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94B5FCB-D1D4-49CD-937A-4754F8C51D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3" sheetId="1" r:id="rId1"/>
    <sheet name="Sheet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7" i="1" l="1"/>
  <c r="Y7" i="1"/>
  <c r="Z7" i="1"/>
  <c r="AA7" i="1"/>
  <c r="W7" i="1"/>
  <c r="M7" i="1"/>
  <c r="K7" i="1"/>
</calcChain>
</file>

<file path=xl/sharedStrings.xml><?xml version="1.0" encoding="utf-8"?>
<sst xmlns="http://schemas.openxmlformats.org/spreadsheetml/2006/main" count="167" uniqueCount="108">
  <si>
    <t>财政衔接推进乡村振兴补助资金（巩固拓展脱贫攻坚成果和乡村振兴任务）项目清单</t>
  </si>
  <si>
    <t>单位：万元</t>
  </si>
  <si>
    <t>、个</t>
  </si>
  <si>
    <t>县（市、区）名称</t>
  </si>
  <si>
    <t>序号</t>
  </si>
  <si>
    <t>项目名称</t>
  </si>
  <si>
    <t>是否出自项目库</t>
  </si>
  <si>
    <t>建设地点</t>
  </si>
  <si>
    <t>项目类型
（产业项目、基础设施、其他）</t>
  </si>
  <si>
    <t>建设内容</t>
  </si>
  <si>
    <t>建设规模</t>
  </si>
  <si>
    <t>资金规模（万元）</t>
  </si>
  <si>
    <t>项目建设单位</t>
  </si>
  <si>
    <t>项目建设单位责任人</t>
  </si>
  <si>
    <t>项目前期准备情况</t>
  </si>
  <si>
    <t>达到施工条件（是/否）</t>
  </si>
  <si>
    <t>预计开工时间</t>
  </si>
  <si>
    <t>预计竣工时间</t>
  </si>
  <si>
    <t>使用方式</t>
  </si>
  <si>
    <t>联农带农机制</t>
  </si>
  <si>
    <t>绩效目标</t>
  </si>
  <si>
    <t>乡（镇）</t>
  </si>
  <si>
    <t>村</t>
  </si>
  <si>
    <t>单位</t>
  </si>
  <si>
    <t>数量</t>
  </si>
  <si>
    <t>群众参与方式</t>
  </si>
  <si>
    <t>受益对象</t>
  </si>
  <si>
    <t>预期收益情况（万元）</t>
  </si>
  <si>
    <r>
      <rPr>
        <b/>
        <sz val="11"/>
        <rFont val="宋体"/>
        <family val="3"/>
        <charset val="134"/>
      </rPr>
      <t>使用资金类型（中央</t>
    </r>
    <r>
      <rPr>
        <b/>
        <sz val="11"/>
        <rFont val="Microsoft YaHei"/>
        <family val="2"/>
      </rPr>
      <t>/</t>
    </r>
    <r>
      <rPr>
        <b/>
        <sz val="11"/>
        <rFont val="宋体"/>
        <family val="3"/>
        <charset val="134"/>
      </rPr>
      <t>省级）</t>
    </r>
  </si>
  <si>
    <t>衔接资金（万元）</t>
  </si>
  <si>
    <t>资金指标文号</t>
  </si>
  <si>
    <t>脱贫户</t>
  </si>
  <si>
    <t>非脱贫户</t>
  </si>
  <si>
    <t>户数</t>
  </si>
  <si>
    <t>人数</t>
  </si>
  <si>
    <t>合计</t>
  </si>
  <si>
    <t>中央衔接资金产业占比**%；省级衔接资金产业占比**%。</t>
  </si>
  <si>
    <t>注：1.如同一项目使用了中央、省级衔接资金，该项目填两行，区分出中央、省级衔接资金使用额度。
2.按照国家绩效考核口径产业项目包括：种植养殖加工服务、休闲农业与乡村旅游、光伏项目、生态扶贫项目、扶贫小额信贷贴息、扶贫龙头企业合作社等经营主体贷款贴息。（产业项目的配套基础设施不算产业项目，如产业路、小型农田水利设施等）。
3.项目前期准备情况为简述该项目立项、选址、土地预审、环评、工程勘察设计、工程招投标等项目前期工作准备情况。
4.项目预计开、竣工时间按照全国防返贫信息监测系统标准，具体到“日”。
5.使用方式：产业项目分为租赁、村集体自营，基础设施、其他项目不填。
6.群众参与方式:务工增收、无劳分红。
7.绩效目标按照全国防返贫信息监测系统项目绩目标填写。
8.同一项目多个实施地点的，全部拆分填写。</t>
  </si>
  <si>
    <t>填报人：张东超</t>
    <phoneticPr fontId="13" type="noConversion"/>
  </si>
  <si>
    <t>联系方式：13846958408</t>
    <phoneticPr fontId="13" type="noConversion"/>
  </si>
  <si>
    <t>友谊</t>
    <phoneticPr fontId="13" type="noConversion"/>
  </si>
  <si>
    <t>是</t>
  </si>
  <si>
    <t>是</t>
    <phoneticPr fontId="15" type="noConversion"/>
  </si>
  <si>
    <t>兴隆</t>
    <phoneticPr fontId="15" type="noConversion"/>
  </si>
  <si>
    <t>产业项目</t>
    <phoneticPr fontId="15" type="noConversion"/>
  </si>
  <si>
    <t>座</t>
    <phoneticPr fontId="15" type="noConversion"/>
  </si>
  <si>
    <t>中央</t>
    <phoneticPr fontId="15" type="noConversion"/>
  </si>
  <si>
    <t>省级</t>
    <phoneticPr fontId="15" type="noConversion"/>
  </si>
  <si>
    <t>是</t>
    <phoneticPr fontId="15" type="noConversion"/>
  </si>
  <si>
    <t>兴隆</t>
    <phoneticPr fontId="15" type="noConversion"/>
  </si>
  <si>
    <t>套</t>
    <phoneticPr fontId="15" type="noConversion"/>
  </si>
  <si>
    <t>户</t>
    <phoneticPr fontId="15" type="noConversion"/>
  </si>
  <si>
    <t>平安</t>
    <phoneticPr fontId="15" type="noConversion"/>
  </si>
  <si>
    <t>基础设施</t>
    <phoneticPr fontId="15" type="noConversion"/>
  </si>
  <si>
    <t>公里</t>
    <phoneticPr fontId="15" type="noConversion"/>
  </si>
  <si>
    <t>其他</t>
    <phoneticPr fontId="15" type="noConversion"/>
  </si>
  <si>
    <t>人次</t>
    <phoneticPr fontId="15" type="noConversion"/>
  </si>
  <si>
    <t>友谊县兴隆镇人民政府</t>
    <phoneticPr fontId="15" type="noConversion"/>
  </si>
  <si>
    <t>友谊县成富朝鲜族满族乡人民政府</t>
    <phoneticPr fontId="15" type="noConversion"/>
  </si>
  <si>
    <t>友谊县农业农村局</t>
    <phoneticPr fontId="15" type="noConversion"/>
  </si>
  <si>
    <t>友谊县乡村振兴服务中心</t>
    <phoneticPr fontId="15" type="noConversion"/>
  </si>
  <si>
    <t>李珊珊</t>
    <phoneticPr fontId="15" type="noConversion"/>
  </si>
  <si>
    <t>朱政</t>
    <phoneticPr fontId="15" type="noConversion"/>
  </si>
  <si>
    <t>完成前期准备</t>
    <phoneticPr fontId="15" type="noConversion"/>
  </si>
  <si>
    <t>否</t>
    <phoneticPr fontId="15" type="noConversion"/>
  </si>
  <si>
    <t>租赁</t>
    <phoneticPr fontId="15" type="noConversion"/>
  </si>
  <si>
    <t>注：1.如同一项目使用了中央、省级衔接资金，该项目填两行，区分出中央、省级衔接资金使用额度。
2.按照国家绩效考核口径产业项目包括：种植养殖加工服务、休闲农业与乡村旅游、光伏项目、生态扶贫项目、扶贫小额信贷贴息、扶贫龙头企业合作社等经营主体贷款贴息。（产业项目的配套基础设施不算产业项目，如产业路、小型农田水利设施等）。
3.项目前期准备情况为简述该项目立项、选址、土地预审、环评、工程勘察设计、工程招投标等项目前期工作准备情况。
4.项目预计开、竣工时间按照全国防返贫信息监测系统标准，具体到“日”。
5.使用方式：产业项目分为租赁、村集体自营，基础设施、其他项目不填。
6.群众参与方式:务工增收、无劳分红。
7.绩效目标按照全国防返贫信息监测系统项目绩目标填写。
8.同一项目多个实施地点的，全部拆分填写。</t>
    <phoneticPr fontId="15" type="noConversion"/>
  </si>
  <si>
    <t>务工增收
无劳分红</t>
    <phoneticPr fontId="15" type="noConversion"/>
  </si>
  <si>
    <t>友谊县农业种植设备采购项目</t>
    <phoneticPr fontId="15" type="noConversion"/>
  </si>
  <si>
    <t>友谊</t>
    <phoneticPr fontId="15" type="noConversion"/>
  </si>
  <si>
    <t>购建农业种植设备1套及配套附属设施等</t>
    <phoneticPr fontId="15" type="noConversion"/>
  </si>
  <si>
    <t>黑财指农[2024]20号</t>
    <phoneticPr fontId="15" type="noConversion"/>
  </si>
  <si>
    <t>1、农村欠发达地区新增特色产业数量（≥1个）
2、项目（工程）验收合格率（100%）
3、项目（工程）完成及时率（100%）
4、工程成本控制（≤130万元）
5、带动增加受益人口全年总收入（≥0.4万元）
6、受益脱贫人口数（≥2人）
7、受益人口满意度（100%）
8、农业经营主体满意度（100%）</t>
    <phoneticPr fontId="15" type="noConversion"/>
  </si>
  <si>
    <t>友谊县农贸交易中心建设项目</t>
    <phoneticPr fontId="15" type="noConversion"/>
  </si>
  <si>
    <r>
      <t>黑财指农[202</t>
    </r>
    <r>
      <rPr>
        <sz val="10"/>
        <rFont val="宋体"/>
        <family val="3"/>
        <charset val="134"/>
        <scheme val="minor"/>
      </rPr>
      <t>4</t>
    </r>
    <r>
      <rPr>
        <sz val="10"/>
        <rFont val="宋体"/>
        <family val="3"/>
        <charset val="134"/>
        <scheme val="minor"/>
      </rPr>
      <t>]</t>
    </r>
    <r>
      <rPr>
        <sz val="10"/>
        <rFont val="宋体"/>
        <family val="3"/>
        <charset val="134"/>
        <scheme val="minor"/>
      </rPr>
      <t>20</t>
    </r>
    <r>
      <rPr>
        <sz val="10"/>
        <rFont val="宋体"/>
        <family val="3"/>
        <charset val="134"/>
        <scheme val="minor"/>
      </rPr>
      <t>号</t>
    </r>
    <phoneticPr fontId="15" type="noConversion"/>
  </si>
  <si>
    <t>友谊县速冻玉米冷库建设项目二期</t>
    <phoneticPr fontId="15" type="noConversion"/>
  </si>
  <si>
    <t>黑财指农[2024]19号</t>
    <phoneticPr fontId="15" type="noConversion"/>
  </si>
  <si>
    <t>友谊县2024年小额信贷贷款贴息项目</t>
  </si>
  <si>
    <r>
      <t>对全县2024年</t>
    </r>
    <r>
      <rPr>
        <sz val="10"/>
        <rFont val="宋体"/>
        <family val="3"/>
        <charset val="134"/>
        <scheme val="minor"/>
      </rPr>
      <t>10</t>
    </r>
    <r>
      <rPr>
        <sz val="10"/>
        <rFont val="宋体"/>
        <family val="3"/>
        <charset val="134"/>
        <scheme val="minor"/>
      </rPr>
      <t>户以上脱贫户小额信贷贴息</t>
    </r>
    <phoneticPr fontId="15" type="noConversion"/>
  </si>
  <si>
    <t>1、脱贫人口贷款申请满足率（100%）
2、脱贫人口获得贷款年度总金额（≥43万元）
3、小额信贷还款率（100%）
4、小额信贷贴息利率（≤3.75%）
5、贷款风险补偿比率（100%）
6、贷款及时发放率（100%）
7、带动增加脱贫人口全年总收入（≥3万元）
8、受益脱贫人口户数（≥10户）
9、受益人口满意度（100%）
10、贴息补助额度（≤3.6万元）</t>
    <phoneticPr fontId="15" type="noConversion"/>
  </si>
  <si>
    <t>友谊县兴隆镇平安村村内道路硬化工程项目</t>
    <phoneticPr fontId="15" type="noConversion"/>
  </si>
  <si>
    <t>硬化道路长1720米，宽3.5米</t>
    <phoneticPr fontId="15" type="noConversion"/>
  </si>
  <si>
    <t>友谊县2024年外出务工补助项目</t>
    <phoneticPr fontId="15" type="noConversion"/>
  </si>
  <si>
    <r>
      <t>对全县2024年跨省就业3个月以上的脱贫劳动人口</t>
    </r>
    <r>
      <rPr>
        <sz val="10"/>
        <rFont val="宋体"/>
        <family val="3"/>
        <charset val="134"/>
        <scheme val="minor"/>
      </rPr>
      <t>10</t>
    </r>
    <r>
      <rPr>
        <sz val="10"/>
        <rFont val="宋体"/>
        <family val="3"/>
        <charset val="134"/>
        <scheme val="minor"/>
      </rPr>
      <t>人次每年每人次安排一次性交通补助</t>
    </r>
    <r>
      <rPr>
        <sz val="10"/>
        <rFont val="宋体"/>
        <family val="3"/>
        <charset val="134"/>
        <scheme val="minor"/>
      </rPr>
      <t>8</t>
    </r>
    <r>
      <rPr>
        <sz val="10"/>
        <rFont val="宋体"/>
        <family val="3"/>
        <charset val="134"/>
        <scheme val="minor"/>
      </rPr>
      <t>00元</t>
    </r>
    <phoneticPr fontId="15" type="noConversion"/>
  </si>
  <si>
    <t>友谊县就业服务中心</t>
    <phoneticPr fontId="15" type="noConversion"/>
  </si>
  <si>
    <t>友谊县2024年公益岗位补助项目</t>
    <phoneticPr fontId="15" type="noConversion"/>
  </si>
  <si>
    <t>通过乡村公益岗位设置，优先聘用脱贫弱半劳动能力人口就近就地务工增加收入</t>
    <phoneticPr fontId="15" type="noConversion"/>
  </si>
  <si>
    <t>1、享受公益性岗位补贴人数（≥50人）
2、补贴发放准确率（100%）
3、资金在规定时间内下达率（100%）
4、补贴资金在规定时间内支付到位率（100%）
5、公益性岗位补贴人均标准（14元/小时）
6、发放公益性岗位补贴金额（≥78万元）
7、增加脱贫人口（含监测帮扶对象）就业人数（≥50人）
8、受益人口满意度（100%）</t>
    <phoneticPr fontId="15" type="noConversion"/>
  </si>
  <si>
    <t>友谊县2024年春季扶贫助学项目</t>
    <phoneticPr fontId="15" type="noConversion"/>
  </si>
  <si>
    <t>对全县2024的春季通过申报审核程序的,具有正式学籍的中职、高职在读建档立卡学生10人次进行助学补助</t>
    <phoneticPr fontId="15" type="noConversion"/>
  </si>
  <si>
    <t>友谊县教育和体育局</t>
    <phoneticPr fontId="15" type="noConversion"/>
  </si>
  <si>
    <t>友谊县2024年秋季扶贫助学项目</t>
    <phoneticPr fontId="15" type="noConversion"/>
  </si>
  <si>
    <t>对全县2024的秋季通过申报审核程序的,具有正式学籍的中职、高职在读建档立卡学生10人次进行助学补助</t>
  </si>
  <si>
    <t>1、资助脱贫户子女人数（≥10人）
2、资助标准达标率（100%）
3、资助经费及时发放率 （100%）
4、脱贫户子女生均资助标准（3000元/学年）
5、脱贫户子女全程全部接受资助的比例（100%）
6、受助学生满意度（100%）
7、受助学生家长满意度（100%）</t>
    <phoneticPr fontId="13" type="noConversion"/>
  </si>
  <si>
    <t>姜朝旭</t>
  </si>
  <si>
    <t>姜朝旭</t>
    <phoneticPr fontId="15" type="noConversion"/>
  </si>
  <si>
    <t>建设农贸交易中心1座及配套附属设施设备等</t>
    <phoneticPr fontId="15" type="noConversion"/>
  </si>
  <si>
    <t>1、农村欠发达地区新增特色产业数量（≥1个）
2、项目（工程）验收合格率（100%）
3、项目（工程）完成及时率（100%）
4、工程成本控制（≤500万元）
5、带动增加受益人口全年总收入（≥1万元）
6、受益脱贫人口数（≥5人）
7、受益人口满意度（100%）
8、农业经营主体满意度（100%）</t>
    <phoneticPr fontId="15" type="noConversion"/>
  </si>
  <si>
    <t>1、享受跨省就业脱贫劳动力一次性交通费人数（≥10人）
2、补贴发放准确率（100%）
3、资金在规定时间内下达率（100%）
4、补贴资金在规定时间内支付到位率（100%）
5、交通费补贴人均标准（≤800元）
6、发放交通费补贴金额（≥0.8万元）
7、增加脱贫人口就业人数（≥10人）
8、受益人口满意度（100%）</t>
    <phoneticPr fontId="15" type="noConversion"/>
  </si>
  <si>
    <t>建设玉米仓储保鲜库1座及配套属性设施设备等（含项目管理费36.8万元）</t>
    <phoneticPr fontId="15" type="noConversion"/>
  </si>
  <si>
    <t>1、新建改建公路里程（ ≥1.72公里 ）
2、项目（工程）验收合格率（100%） 
3、项目（工程）完成及时率（100%）
4、工程成本控制（≤128.8万元）
5、受益脱贫人口数（≥34人）
6、受益人口满意度（100%）</t>
    <phoneticPr fontId="15" type="noConversion"/>
  </si>
  <si>
    <t>1、农村欠发达地区新增特色产业数量（≥1个）
2、项目（工程）验收合格率（100%）
3、项目（工程）完成及时率（100%）
4、工程成本控制（≤1069.8万元）
5、带动增加受益人口全年总收入（≥1万元）
6、受益脱贫人口数（≥5人）
7、受益人口满意度（100%）
8、农业经营主体满意度（100%）</t>
    <phoneticPr fontId="15" type="noConversion"/>
  </si>
  <si>
    <t>中央衔接资金产业占比99%；中央资金脱贫村占比84%；省级资金用于脱贫村占比71.34%。</t>
    <phoneticPr fontId="15" type="noConversion"/>
  </si>
  <si>
    <t>王明涛</t>
    <phoneticPr fontId="15" type="noConversion"/>
  </si>
  <si>
    <t>蒋文先</t>
    <phoneticPr fontId="15" type="noConversion"/>
  </si>
  <si>
    <t>正在办理前期</t>
  </si>
  <si>
    <t>正在办理前期</t>
    <phoneticPr fontId="15" type="noConversion"/>
  </si>
  <si>
    <t>填报时间：2023.12.18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</si>
</sst>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0.00_ "/>
    <numFmt numFmtId="179" formatCode="0.000_ "/>
  </numFmts>
  <fonts count="19">
    <font>
      <sz val="12"/>
      <name val="宋体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1"/>
      <name val="Microsoft YaHei"/>
      <family val="2"/>
    </font>
    <font>
      <sz val="9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178" fontId="1" fillId="0" borderId="0" xfId="0" applyNumberFormat="1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255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255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14" fillId="0" borderId="7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textRotation="255" wrapText="1"/>
    </xf>
    <xf numFmtId="0" fontId="14" fillId="0" borderId="7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2">
    <cellStyle name="常规" xfId="0" builtinId="0"/>
    <cellStyle name="常规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9"/>
  <sheetViews>
    <sheetView tabSelected="1" zoomScale="85" zoomScaleNormal="85" workbookViewId="0">
      <selection activeCell="F4" sqref="F4:F6"/>
    </sheetView>
  </sheetViews>
  <sheetFormatPr defaultColWidth="9" defaultRowHeight="14.25"/>
  <cols>
    <col min="1" max="2" width="5.125" style="1" customWidth="1"/>
    <col min="3" max="3" width="16.25" style="3" customWidth="1"/>
    <col min="4" max="4" width="3.5" style="3" customWidth="1"/>
    <col min="5" max="5" width="6.875" style="1" customWidth="1"/>
    <col min="6" max="6" width="5" style="1" bestFit="1" customWidth="1"/>
    <col min="7" max="7" width="8.25" style="1" customWidth="1"/>
    <col min="8" max="8" width="16" style="1" customWidth="1"/>
    <col min="9" max="9" width="6.625" style="1" bestFit="1" customWidth="1"/>
    <col min="10" max="10" width="6.125" style="1" bestFit="1" customWidth="1"/>
    <col min="11" max="11" width="8.375" style="1" customWidth="1"/>
    <col min="12" max="12" width="7.25" style="1" customWidth="1"/>
    <col min="13" max="13" width="9.25" style="1" customWidth="1"/>
    <col min="14" max="14" width="18.125" style="1" customWidth="1"/>
    <col min="15" max="15" width="9.625" style="1" customWidth="1"/>
    <col min="16" max="16" width="7.375" style="1" customWidth="1"/>
    <col min="17" max="17" width="5.75" style="1" customWidth="1"/>
    <col min="18" max="18" width="5" style="1" customWidth="1"/>
    <col min="19" max="19" width="9.5" style="4" customWidth="1"/>
    <col min="20" max="20" width="8.25" style="1" customWidth="1"/>
    <col min="21" max="21" width="5.125" style="1" customWidth="1"/>
    <col min="22" max="22" width="5" style="1" customWidth="1"/>
    <col min="23" max="25" width="5.75" style="1" bestFit="1" customWidth="1"/>
    <col min="26" max="26" width="6.875" style="1" customWidth="1"/>
    <col min="27" max="27" width="6" style="1" customWidth="1"/>
    <col min="28" max="28" width="46.625" style="1" customWidth="1"/>
    <col min="29" max="16384" width="9" style="1"/>
  </cols>
  <sheetData>
    <row r="1" spans="1:28" ht="36.950000000000003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21" customHeight="1">
      <c r="A2" s="49" t="s">
        <v>107</v>
      </c>
      <c r="B2" s="49"/>
      <c r="C2" s="49"/>
      <c r="D2" s="50" t="s">
        <v>38</v>
      </c>
      <c r="E2" s="50"/>
      <c r="F2" s="50"/>
      <c r="G2" s="5"/>
      <c r="H2" s="56" t="s">
        <v>39</v>
      </c>
      <c r="I2" s="56"/>
      <c r="J2" s="56"/>
      <c r="K2" s="56"/>
      <c r="L2" s="6"/>
      <c r="M2" s="6"/>
      <c r="N2" s="6"/>
      <c r="O2" s="6"/>
      <c r="P2" s="6"/>
      <c r="Q2" s="6"/>
      <c r="R2" s="6"/>
      <c r="S2" s="12"/>
      <c r="T2" s="13"/>
      <c r="U2" s="12"/>
      <c r="V2" s="12"/>
      <c r="W2" s="12"/>
      <c r="X2" s="12"/>
      <c r="Y2" s="12"/>
      <c r="Z2" s="13" t="s">
        <v>1</v>
      </c>
      <c r="AA2" s="18" t="s">
        <v>2</v>
      </c>
      <c r="AB2" s="12"/>
    </row>
    <row r="3" spans="1:28" ht="18.95" customHeight="1">
      <c r="A3" s="57" t="s">
        <v>3</v>
      </c>
      <c r="B3" s="57" t="s">
        <v>4</v>
      </c>
      <c r="C3" s="39" t="s">
        <v>5</v>
      </c>
      <c r="D3" s="39" t="s">
        <v>6</v>
      </c>
      <c r="E3" s="39" t="s">
        <v>7</v>
      </c>
      <c r="F3" s="39"/>
      <c r="G3" s="39" t="s">
        <v>8</v>
      </c>
      <c r="H3" s="39" t="s">
        <v>9</v>
      </c>
      <c r="I3" s="39" t="s">
        <v>10</v>
      </c>
      <c r="J3" s="39"/>
      <c r="K3" s="39" t="s">
        <v>11</v>
      </c>
      <c r="L3" s="39"/>
      <c r="M3" s="39"/>
      <c r="N3" s="39"/>
      <c r="O3" s="39" t="s">
        <v>12</v>
      </c>
      <c r="P3" s="39" t="s">
        <v>13</v>
      </c>
      <c r="Q3" s="39" t="s">
        <v>14</v>
      </c>
      <c r="R3" s="39" t="s">
        <v>15</v>
      </c>
      <c r="S3" s="52" t="s">
        <v>16</v>
      </c>
      <c r="T3" s="53" t="s">
        <v>17</v>
      </c>
      <c r="U3" s="51" t="s">
        <v>18</v>
      </c>
      <c r="V3" s="51" t="s">
        <v>19</v>
      </c>
      <c r="W3" s="51"/>
      <c r="X3" s="51"/>
      <c r="Y3" s="51"/>
      <c r="Z3" s="51"/>
      <c r="AA3" s="51"/>
      <c r="AB3" s="55" t="s">
        <v>20</v>
      </c>
    </row>
    <row r="4" spans="1:28" ht="21.95" customHeight="1">
      <c r="A4" s="57"/>
      <c r="B4" s="57"/>
      <c r="C4" s="39"/>
      <c r="D4" s="39"/>
      <c r="E4" s="39" t="s">
        <v>21</v>
      </c>
      <c r="F4" s="39" t="s">
        <v>22</v>
      </c>
      <c r="G4" s="39"/>
      <c r="H4" s="39"/>
      <c r="I4" s="39" t="s">
        <v>23</v>
      </c>
      <c r="J4" s="39" t="s">
        <v>24</v>
      </c>
      <c r="K4" s="39"/>
      <c r="L4" s="39"/>
      <c r="M4" s="39"/>
      <c r="N4" s="39"/>
      <c r="O4" s="39"/>
      <c r="P4" s="39"/>
      <c r="Q4" s="39"/>
      <c r="R4" s="39"/>
      <c r="S4" s="52"/>
      <c r="T4" s="53"/>
      <c r="U4" s="51"/>
      <c r="V4" s="51" t="s">
        <v>25</v>
      </c>
      <c r="W4" s="51" t="s">
        <v>26</v>
      </c>
      <c r="X4" s="51"/>
      <c r="Y4" s="51"/>
      <c r="Z4" s="51"/>
      <c r="AA4" s="51" t="s">
        <v>27</v>
      </c>
      <c r="AB4" s="55"/>
    </row>
    <row r="5" spans="1:28" ht="48.95" customHeight="1">
      <c r="A5" s="57"/>
      <c r="B5" s="57"/>
      <c r="C5" s="39"/>
      <c r="D5" s="39"/>
      <c r="E5" s="39"/>
      <c r="F5" s="39"/>
      <c r="G5" s="39"/>
      <c r="H5" s="39"/>
      <c r="I5" s="39"/>
      <c r="J5" s="39"/>
      <c r="K5" s="39"/>
      <c r="L5" s="39" t="s">
        <v>28</v>
      </c>
      <c r="M5" s="54" t="s">
        <v>29</v>
      </c>
      <c r="N5" s="54" t="s">
        <v>30</v>
      </c>
      <c r="O5" s="39"/>
      <c r="P5" s="39"/>
      <c r="Q5" s="39"/>
      <c r="R5" s="39"/>
      <c r="S5" s="52"/>
      <c r="T5" s="53"/>
      <c r="U5" s="51"/>
      <c r="V5" s="51"/>
      <c r="W5" s="51" t="s">
        <v>31</v>
      </c>
      <c r="X5" s="51"/>
      <c r="Y5" s="51" t="s">
        <v>32</v>
      </c>
      <c r="Z5" s="51"/>
      <c r="AA5" s="51"/>
      <c r="AB5" s="55"/>
    </row>
    <row r="6" spans="1:28" ht="45.95" customHeight="1">
      <c r="A6" s="57"/>
      <c r="B6" s="57"/>
      <c r="C6" s="39"/>
      <c r="D6" s="39"/>
      <c r="E6" s="39"/>
      <c r="F6" s="39"/>
      <c r="G6" s="39"/>
      <c r="H6" s="39"/>
      <c r="I6" s="39"/>
      <c r="J6" s="39"/>
      <c r="K6" s="39"/>
      <c r="L6" s="39"/>
      <c r="M6" s="54"/>
      <c r="N6" s="54"/>
      <c r="O6" s="39"/>
      <c r="P6" s="39"/>
      <c r="Q6" s="39"/>
      <c r="R6" s="39"/>
      <c r="S6" s="52"/>
      <c r="T6" s="53"/>
      <c r="U6" s="51"/>
      <c r="V6" s="51"/>
      <c r="W6" s="14" t="s">
        <v>33</v>
      </c>
      <c r="X6" s="14" t="s">
        <v>34</v>
      </c>
      <c r="Y6" s="14" t="s">
        <v>33</v>
      </c>
      <c r="Z6" s="14" t="s">
        <v>34</v>
      </c>
      <c r="AA6" s="51"/>
      <c r="AB6" s="55"/>
    </row>
    <row r="7" spans="1:28" s="2" customFormat="1" ht="35.1" customHeight="1">
      <c r="A7" s="7"/>
      <c r="B7" s="7"/>
      <c r="C7" s="8" t="s">
        <v>35</v>
      </c>
      <c r="D7" s="8"/>
      <c r="E7" s="9"/>
      <c r="F7" s="9"/>
      <c r="G7" s="9"/>
      <c r="H7" s="10"/>
      <c r="I7" s="10"/>
      <c r="J7" s="11"/>
      <c r="K7" s="11">
        <f>SUM(K8:K17)</f>
        <v>1913.9999999999998</v>
      </c>
      <c r="L7" s="11"/>
      <c r="M7" s="11">
        <f>SUM(M8:M17)</f>
        <v>1913.9999999999998</v>
      </c>
      <c r="N7" s="11"/>
      <c r="O7" s="11"/>
      <c r="P7" s="11"/>
      <c r="Q7" s="11"/>
      <c r="R7" s="11"/>
      <c r="S7" s="15"/>
      <c r="T7" s="16"/>
      <c r="U7" s="17"/>
      <c r="V7" s="17"/>
      <c r="W7" s="22">
        <f>SUM(W8:W17)</f>
        <v>120</v>
      </c>
      <c r="X7" s="22">
        <f>SUM(X8:X17)</f>
        <v>136</v>
      </c>
      <c r="Y7" s="22">
        <f>SUM(Y8:Y17)</f>
        <v>301</v>
      </c>
      <c r="Z7" s="22">
        <f>SUM(Z8:Z17)</f>
        <v>603</v>
      </c>
      <c r="AA7" s="22">
        <f>SUM(AA8:AA17)</f>
        <v>87.2</v>
      </c>
      <c r="AB7" s="17"/>
    </row>
    <row r="8" spans="1:28" s="2" customFormat="1" ht="96">
      <c r="A8" s="43" t="s">
        <v>40</v>
      </c>
      <c r="B8" s="25">
        <v>1</v>
      </c>
      <c r="C8" s="28" t="s">
        <v>68</v>
      </c>
      <c r="D8" s="24" t="s">
        <v>42</v>
      </c>
      <c r="E8" s="29" t="s">
        <v>69</v>
      </c>
      <c r="F8" s="24"/>
      <c r="G8" s="24" t="s">
        <v>44</v>
      </c>
      <c r="H8" s="29" t="s">
        <v>70</v>
      </c>
      <c r="I8" s="29" t="s">
        <v>50</v>
      </c>
      <c r="J8" s="24">
        <v>1</v>
      </c>
      <c r="K8" s="24">
        <v>130</v>
      </c>
      <c r="L8" s="30" t="s">
        <v>47</v>
      </c>
      <c r="M8" s="20">
        <v>130</v>
      </c>
      <c r="N8" s="23" t="s">
        <v>71</v>
      </c>
      <c r="O8" s="29" t="s">
        <v>58</v>
      </c>
      <c r="P8" s="29" t="s">
        <v>95</v>
      </c>
      <c r="Q8" s="29" t="s">
        <v>106</v>
      </c>
      <c r="R8" s="24" t="s">
        <v>64</v>
      </c>
      <c r="S8" s="24">
        <v>20240501</v>
      </c>
      <c r="T8" s="24">
        <v>20241031</v>
      </c>
      <c r="U8" s="24" t="s">
        <v>65</v>
      </c>
      <c r="V8" s="29" t="s">
        <v>67</v>
      </c>
      <c r="W8" s="24">
        <v>2</v>
      </c>
      <c r="X8" s="24">
        <v>2</v>
      </c>
      <c r="Y8" s="24"/>
      <c r="Z8" s="24"/>
      <c r="AA8" s="24">
        <v>0.4</v>
      </c>
      <c r="AB8" s="28" t="s">
        <v>72</v>
      </c>
    </row>
    <row r="9" spans="1:28" s="2" customFormat="1" ht="96">
      <c r="A9" s="43"/>
      <c r="B9" s="27">
        <v>2</v>
      </c>
      <c r="C9" s="28" t="s">
        <v>73</v>
      </c>
      <c r="D9" s="26" t="s">
        <v>48</v>
      </c>
      <c r="E9" s="29" t="s">
        <v>69</v>
      </c>
      <c r="F9" s="26"/>
      <c r="G9" s="26" t="s">
        <v>44</v>
      </c>
      <c r="H9" s="29" t="s">
        <v>96</v>
      </c>
      <c r="I9" s="29" t="s">
        <v>45</v>
      </c>
      <c r="J9" s="26">
        <v>1</v>
      </c>
      <c r="K9" s="26">
        <v>500</v>
      </c>
      <c r="L9" s="20" t="s">
        <v>47</v>
      </c>
      <c r="M9" s="31">
        <v>500</v>
      </c>
      <c r="N9" s="23" t="s">
        <v>74</v>
      </c>
      <c r="O9" s="29" t="s">
        <v>58</v>
      </c>
      <c r="P9" s="29" t="s">
        <v>94</v>
      </c>
      <c r="Q9" s="29" t="s">
        <v>106</v>
      </c>
      <c r="R9" s="29" t="s">
        <v>64</v>
      </c>
      <c r="S9" s="26">
        <v>20240501</v>
      </c>
      <c r="T9" s="26">
        <v>20241031</v>
      </c>
      <c r="U9" s="26" t="s">
        <v>65</v>
      </c>
      <c r="V9" s="26" t="s">
        <v>67</v>
      </c>
      <c r="W9" s="26">
        <v>5</v>
      </c>
      <c r="X9" s="26">
        <v>5</v>
      </c>
      <c r="Y9" s="26"/>
      <c r="Z9" s="26"/>
      <c r="AA9" s="26">
        <v>1</v>
      </c>
      <c r="AB9" s="28" t="s">
        <v>97</v>
      </c>
    </row>
    <row r="10" spans="1:28" s="2" customFormat="1" ht="57" customHeight="1">
      <c r="A10" s="43"/>
      <c r="B10" s="46">
        <v>3</v>
      </c>
      <c r="C10" s="33" t="s">
        <v>75</v>
      </c>
      <c r="D10" s="33" t="s">
        <v>42</v>
      </c>
      <c r="E10" s="33" t="s">
        <v>43</v>
      </c>
      <c r="F10" s="33"/>
      <c r="G10" s="33" t="s">
        <v>44</v>
      </c>
      <c r="H10" s="33" t="s">
        <v>99</v>
      </c>
      <c r="I10" s="33" t="s">
        <v>45</v>
      </c>
      <c r="J10" s="33">
        <v>1</v>
      </c>
      <c r="K10" s="33">
        <v>1069.8</v>
      </c>
      <c r="L10" s="20" t="s">
        <v>46</v>
      </c>
      <c r="M10" s="20">
        <v>1031</v>
      </c>
      <c r="N10" s="23" t="s">
        <v>76</v>
      </c>
      <c r="O10" s="33" t="s">
        <v>57</v>
      </c>
      <c r="P10" s="33" t="s">
        <v>61</v>
      </c>
      <c r="Q10" s="33" t="s">
        <v>105</v>
      </c>
      <c r="R10" s="33" t="s">
        <v>64</v>
      </c>
      <c r="S10" s="33">
        <v>20240501</v>
      </c>
      <c r="T10" s="33">
        <v>20241031</v>
      </c>
      <c r="U10" s="35" t="s">
        <v>65</v>
      </c>
      <c r="V10" s="35" t="s">
        <v>67</v>
      </c>
      <c r="W10" s="35">
        <v>5</v>
      </c>
      <c r="X10" s="35">
        <v>5</v>
      </c>
      <c r="Y10" s="35"/>
      <c r="Z10" s="35"/>
      <c r="AA10" s="35">
        <v>1</v>
      </c>
      <c r="AB10" s="37" t="s">
        <v>101</v>
      </c>
    </row>
    <row r="11" spans="1:28" s="2" customFormat="1" ht="48" customHeight="1">
      <c r="A11" s="43"/>
      <c r="B11" s="47"/>
      <c r="C11" s="34"/>
      <c r="D11" s="34"/>
      <c r="E11" s="34"/>
      <c r="F11" s="34"/>
      <c r="G11" s="34"/>
      <c r="H11" s="34"/>
      <c r="I11" s="34"/>
      <c r="J11" s="34"/>
      <c r="K11" s="34"/>
      <c r="L11" s="29" t="s">
        <v>47</v>
      </c>
      <c r="M11" s="24">
        <v>38.799999999999997</v>
      </c>
      <c r="N11" s="23" t="s">
        <v>74</v>
      </c>
      <c r="O11" s="34"/>
      <c r="P11" s="34"/>
      <c r="Q11" s="34"/>
      <c r="R11" s="34"/>
      <c r="S11" s="34"/>
      <c r="T11" s="34"/>
      <c r="U11" s="36"/>
      <c r="V11" s="36"/>
      <c r="W11" s="36"/>
      <c r="X11" s="36"/>
      <c r="Y11" s="36"/>
      <c r="Z11" s="36"/>
      <c r="AA11" s="36"/>
      <c r="AB11" s="38"/>
    </row>
    <row r="12" spans="1:28" s="2" customFormat="1" ht="132.75" customHeight="1">
      <c r="A12" s="43"/>
      <c r="B12" s="21">
        <v>4</v>
      </c>
      <c r="C12" s="28" t="s">
        <v>77</v>
      </c>
      <c r="D12" s="20" t="s">
        <v>48</v>
      </c>
      <c r="E12" s="20"/>
      <c r="F12" s="20"/>
      <c r="G12" s="20" t="s">
        <v>44</v>
      </c>
      <c r="H12" s="29" t="s">
        <v>78</v>
      </c>
      <c r="I12" s="20" t="s">
        <v>51</v>
      </c>
      <c r="J12" s="20">
        <v>10</v>
      </c>
      <c r="K12" s="20">
        <v>3.6</v>
      </c>
      <c r="L12" s="30" t="s">
        <v>47</v>
      </c>
      <c r="M12" s="20">
        <v>3.6</v>
      </c>
      <c r="N12" s="23" t="s">
        <v>71</v>
      </c>
      <c r="O12" s="20" t="s">
        <v>59</v>
      </c>
      <c r="P12" s="20" t="s">
        <v>62</v>
      </c>
      <c r="Q12" s="20" t="s">
        <v>63</v>
      </c>
      <c r="R12" s="20" t="s">
        <v>41</v>
      </c>
      <c r="S12" s="20">
        <v>20240101</v>
      </c>
      <c r="T12" s="20">
        <v>20241231</v>
      </c>
      <c r="U12" s="20"/>
      <c r="V12" s="20"/>
      <c r="W12" s="20">
        <v>10</v>
      </c>
      <c r="X12" s="20">
        <v>10</v>
      </c>
      <c r="Y12" s="20"/>
      <c r="Z12" s="20"/>
      <c r="AA12" s="20">
        <v>3</v>
      </c>
      <c r="AB12" s="28" t="s">
        <v>79</v>
      </c>
    </row>
    <row r="13" spans="1:28" s="2" customFormat="1" ht="72">
      <c r="A13" s="43"/>
      <c r="B13" s="21">
        <v>5</v>
      </c>
      <c r="C13" s="28" t="s">
        <v>80</v>
      </c>
      <c r="D13" s="20" t="s">
        <v>48</v>
      </c>
      <c r="E13" s="20" t="s">
        <v>49</v>
      </c>
      <c r="F13" s="20" t="s">
        <v>52</v>
      </c>
      <c r="G13" s="20" t="s">
        <v>53</v>
      </c>
      <c r="H13" s="29" t="s">
        <v>81</v>
      </c>
      <c r="I13" s="20" t="s">
        <v>54</v>
      </c>
      <c r="J13" s="20">
        <v>1.72</v>
      </c>
      <c r="K13" s="20">
        <v>128.80000000000001</v>
      </c>
      <c r="L13" s="19" t="s">
        <v>47</v>
      </c>
      <c r="M13" s="20">
        <v>128.80000000000001</v>
      </c>
      <c r="N13" s="23" t="s">
        <v>71</v>
      </c>
      <c r="O13" s="20" t="s">
        <v>57</v>
      </c>
      <c r="P13" s="20" t="s">
        <v>61</v>
      </c>
      <c r="Q13" s="29" t="s">
        <v>106</v>
      </c>
      <c r="R13" s="29" t="s">
        <v>64</v>
      </c>
      <c r="S13" s="20">
        <v>20240501</v>
      </c>
      <c r="T13" s="20">
        <v>20241031</v>
      </c>
      <c r="U13" s="20"/>
      <c r="V13" s="20"/>
      <c r="W13" s="20">
        <v>18</v>
      </c>
      <c r="X13" s="20">
        <v>34</v>
      </c>
      <c r="Y13" s="20">
        <v>301</v>
      </c>
      <c r="Z13" s="20">
        <v>603</v>
      </c>
      <c r="AA13" s="20"/>
      <c r="AB13" s="28" t="s">
        <v>100</v>
      </c>
    </row>
    <row r="14" spans="1:28" ht="96">
      <c r="A14" s="43"/>
      <c r="B14" s="21">
        <v>6</v>
      </c>
      <c r="C14" s="28" t="s">
        <v>82</v>
      </c>
      <c r="D14" s="20" t="s">
        <v>48</v>
      </c>
      <c r="E14" s="20"/>
      <c r="F14" s="20"/>
      <c r="G14" s="20" t="s">
        <v>55</v>
      </c>
      <c r="H14" s="29" t="s">
        <v>83</v>
      </c>
      <c r="I14" s="20" t="s">
        <v>56</v>
      </c>
      <c r="J14" s="20">
        <v>10</v>
      </c>
      <c r="K14" s="20">
        <v>0.8</v>
      </c>
      <c r="L14" s="30" t="s">
        <v>47</v>
      </c>
      <c r="M14" s="20">
        <v>0.8</v>
      </c>
      <c r="N14" s="23" t="s">
        <v>71</v>
      </c>
      <c r="O14" s="29" t="s">
        <v>84</v>
      </c>
      <c r="P14" s="29" t="s">
        <v>103</v>
      </c>
      <c r="Q14" s="29" t="s">
        <v>63</v>
      </c>
      <c r="R14" s="20" t="s">
        <v>41</v>
      </c>
      <c r="S14" s="20">
        <v>20240101</v>
      </c>
      <c r="T14" s="20">
        <v>20241231</v>
      </c>
      <c r="U14" s="20"/>
      <c r="V14" s="20"/>
      <c r="W14" s="20">
        <v>10</v>
      </c>
      <c r="X14" s="20">
        <v>10</v>
      </c>
      <c r="Y14" s="20"/>
      <c r="Z14" s="20"/>
      <c r="AA14" s="20">
        <v>0.8</v>
      </c>
      <c r="AB14" s="28" t="s">
        <v>98</v>
      </c>
    </row>
    <row r="15" spans="1:28" ht="108" customHeight="1">
      <c r="A15" s="43"/>
      <c r="B15" s="21">
        <v>7</v>
      </c>
      <c r="C15" s="28" t="s">
        <v>85</v>
      </c>
      <c r="D15" s="20" t="s">
        <v>48</v>
      </c>
      <c r="E15" s="20"/>
      <c r="F15" s="20"/>
      <c r="G15" s="20" t="s">
        <v>55</v>
      </c>
      <c r="H15" s="29" t="s">
        <v>86</v>
      </c>
      <c r="I15" s="20" t="s">
        <v>56</v>
      </c>
      <c r="J15" s="20">
        <v>50</v>
      </c>
      <c r="K15" s="20">
        <v>78</v>
      </c>
      <c r="L15" s="30" t="s">
        <v>47</v>
      </c>
      <c r="M15" s="20">
        <v>78</v>
      </c>
      <c r="N15" s="23" t="s">
        <v>71</v>
      </c>
      <c r="O15" s="29" t="s">
        <v>84</v>
      </c>
      <c r="P15" s="29" t="s">
        <v>103</v>
      </c>
      <c r="Q15" s="29" t="s">
        <v>63</v>
      </c>
      <c r="R15" s="20" t="s">
        <v>41</v>
      </c>
      <c r="S15" s="20">
        <v>20240101</v>
      </c>
      <c r="T15" s="20">
        <v>20241231</v>
      </c>
      <c r="U15" s="20"/>
      <c r="V15" s="20"/>
      <c r="W15" s="20">
        <v>50</v>
      </c>
      <c r="X15" s="20">
        <v>50</v>
      </c>
      <c r="Y15" s="20"/>
      <c r="Z15" s="20"/>
      <c r="AA15" s="20">
        <v>78</v>
      </c>
      <c r="AB15" s="28" t="s">
        <v>87</v>
      </c>
    </row>
    <row r="16" spans="1:28" ht="94.5" customHeight="1">
      <c r="A16" s="43"/>
      <c r="B16" s="21">
        <v>8</v>
      </c>
      <c r="C16" s="28" t="s">
        <v>88</v>
      </c>
      <c r="D16" s="20" t="s">
        <v>48</v>
      </c>
      <c r="E16" s="20"/>
      <c r="F16" s="20"/>
      <c r="G16" s="20" t="s">
        <v>55</v>
      </c>
      <c r="H16" s="29" t="s">
        <v>89</v>
      </c>
      <c r="I16" s="20" t="s">
        <v>56</v>
      </c>
      <c r="J16" s="20">
        <v>10</v>
      </c>
      <c r="K16" s="20">
        <v>1.5</v>
      </c>
      <c r="L16" s="30" t="s">
        <v>47</v>
      </c>
      <c r="M16" s="20">
        <v>1.5</v>
      </c>
      <c r="N16" s="23" t="s">
        <v>71</v>
      </c>
      <c r="O16" s="29" t="s">
        <v>90</v>
      </c>
      <c r="P16" s="29" t="s">
        <v>104</v>
      </c>
      <c r="Q16" s="20" t="s">
        <v>63</v>
      </c>
      <c r="R16" s="20" t="s">
        <v>41</v>
      </c>
      <c r="S16" s="20">
        <v>20240101</v>
      </c>
      <c r="T16" s="20">
        <v>20241231</v>
      </c>
      <c r="U16" s="20"/>
      <c r="V16" s="20"/>
      <c r="W16" s="20">
        <v>10</v>
      </c>
      <c r="X16" s="20">
        <v>10</v>
      </c>
      <c r="Y16" s="20"/>
      <c r="Z16" s="20"/>
      <c r="AA16" s="20">
        <v>1.5</v>
      </c>
      <c r="AB16" s="32" t="s">
        <v>93</v>
      </c>
    </row>
    <row r="17" spans="1:28" ht="102" customHeight="1">
      <c r="A17" s="43"/>
      <c r="B17" s="21">
        <v>9</v>
      </c>
      <c r="C17" s="28" t="s">
        <v>91</v>
      </c>
      <c r="D17" s="20" t="s">
        <v>48</v>
      </c>
      <c r="E17" s="20"/>
      <c r="F17" s="20"/>
      <c r="G17" s="20" t="s">
        <v>55</v>
      </c>
      <c r="H17" s="29" t="s">
        <v>92</v>
      </c>
      <c r="I17" s="20" t="s">
        <v>56</v>
      </c>
      <c r="J17" s="20">
        <v>10</v>
      </c>
      <c r="K17" s="20">
        <v>1.5</v>
      </c>
      <c r="L17" s="30" t="s">
        <v>47</v>
      </c>
      <c r="M17" s="24">
        <v>1.5</v>
      </c>
      <c r="N17" s="23" t="s">
        <v>71</v>
      </c>
      <c r="O17" s="20" t="s">
        <v>60</v>
      </c>
      <c r="P17" s="29" t="s">
        <v>104</v>
      </c>
      <c r="Q17" s="20" t="s">
        <v>63</v>
      </c>
      <c r="R17" s="20" t="s">
        <v>41</v>
      </c>
      <c r="S17" s="24">
        <v>20240101</v>
      </c>
      <c r="T17" s="24">
        <v>20241231</v>
      </c>
      <c r="U17" s="24"/>
      <c r="V17" s="24"/>
      <c r="W17" s="24">
        <v>10</v>
      </c>
      <c r="X17" s="24">
        <v>10</v>
      </c>
      <c r="Y17" s="24"/>
      <c r="Z17" s="24"/>
      <c r="AA17" s="24">
        <v>1.5</v>
      </c>
      <c r="AB17" s="32" t="s">
        <v>93</v>
      </c>
    </row>
    <row r="18" spans="1:28" ht="35.1" customHeight="1">
      <c r="A18" s="44" t="s">
        <v>102</v>
      </c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28.1" customHeight="1">
      <c r="A19" s="40" t="s">
        <v>66</v>
      </c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</sheetData>
  <mergeCells count="62">
    <mergeCell ref="AB3:AB6"/>
    <mergeCell ref="H2:K2"/>
    <mergeCell ref="A3:A6"/>
    <mergeCell ref="B3:B6"/>
    <mergeCell ref="C3:C6"/>
    <mergeCell ref="D3:D6"/>
    <mergeCell ref="E4:E6"/>
    <mergeCell ref="F4:F6"/>
    <mergeCell ref="G3:G6"/>
    <mergeCell ref="H3:H6"/>
    <mergeCell ref="I4:I6"/>
    <mergeCell ref="W4:Z4"/>
    <mergeCell ref="W5:X5"/>
    <mergeCell ref="Y5:Z5"/>
    <mergeCell ref="O3:O6"/>
    <mergeCell ref="P3:P6"/>
    <mergeCell ref="A1:AB1"/>
    <mergeCell ref="A2:C2"/>
    <mergeCell ref="D2:F2"/>
    <mergeCell ref="E3:F3"/>
    <mergeCell ref="I3:J3"/>
    <mergeCell ref="V3:AA3"/>
    <mergeCell ref="Q3:Q6"/>
    <mergeCell ref="R3:R6"/>
    <mergeCell ref="S3:S6"/>
    <mergeCell ref="T3:T6"/>
    <mergeCell ref="U3:U6"/>
    <mergeCell ref="V4:V6"/>
    <mergeCell ref="AA4:AA6"/>
    <mergeCell ref="L5:L6"/>
    <mergeCell ref="M5:M6"/>
    <mergeCell ref="N5:N6"/>
    <mergeCell ref="L3:N4"/>
    <mergeCell ref="J4:J6"/>
    <mergeCell ref="K3:K6"/>
    <mergeCell ref="A19:AB19"/>
    <mergeCell ref="A8:A17"/>
    <mergeCell ref="G10:G11"/>
    <mergeCell ref="H10:H11"/>
    <mergeCell ref="I10:I11"/>
    <mergeCell ref="J10:J11"/>
    <mergeCell ref="A18:AB18"/>
    <mergeCell ref="B10:B11"/>
    <mergeCell ref="C10:C11"/>
    <mergeCell ref="D10:D11"/>
    <mergeCell ref="E10:E11"/>
    <mergeCell ref="F10:F11"/>
    <mergeCell ref="Y10:Y11"/>
    <mergeCell ref="Z10:Z11"/>
    <mergeCell ref="AA10:AA11"/>
    <mergeCell ref="AB10:AB11"/>
    <mergeCell ref="O10:O11"/>
    <mergeCell ref="P10:P11"/>
    <mergeCell ref="Q10:Q11"/>
    <mergeCell ref="R10:R11"/>
    <mergeCell ref="S10:S11"/>
    <mergeCell ref="T10:T11"/>
    <mergeCell ref="K10:K11"/>
    <mergeCell ref="U10:U11"/>
    <mergeCell ref="V10:V11"/>
    <mergeCell ref="W10:W11"/>
    <mergeCell ref="X10:X11"/>
  </mergeCells>
  <phoneticPr fontId="15" type="noConversion"/>
  <printOptions horizontalCentered="1"/>
  <pageMargins left="0.359027777777778" right="0.359027777777778" top="1" bottom="1" header="0.50902777777777797" footer="0.50902777777777797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"/>
  <sheetViews>
    <sheetView workbookViewId="0">
      <selection sqref="A1:XFD2"/>
    </sheetView>
  </sheetViews>
  <sheetFormatPr defaultRowHeight="14.25"/>
  <sheetData>
    <row r="1" spans="1:28" s="1" customFormat="1" ht="35.1" customHeight="1">
      <c r="A1" s="58" t="s">
        <v>36</v>
      </c>
      <c r="B1" s="59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1"/>
    </row>
    <row r="2" spans="1:28" s="1" customFormat="1" ht="128.1" customHeight="1">
      <c r="A2" s="41" t="s">
        <v>37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</sheetData>
  <mergeCells count="2">
    <mergeCell ref="A1:AB1"/>
    <mergeCell ref="A2:AB2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2024-01-18T02:28:54Z</cp:lastPrinted>
  <dcterms:created xsi:type="dcterms:W3CDTF">2019-02-13T03:28:00Z</dcterms:created>
  <dcterms:modified xsi:type="dcterms:W3CDTF">2024-01-18T06:33:04Z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E639E83D73BC40AEA228A5B4819F1AD6</vt:lpwstr>
  </property>
</Properties>
</file>