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年第一批资金分配会议\2023年分配会议\第二次\"/>
    </mc:Choice>
  </mc:AlternateContent>
  <bookViews>
    <workbookView xWindow="0" yWindow="0" windowWidth="28800" windowHeight="12540"/>
  </bookViews>
  <sheets>
    <sheet name="备案" sheetId="3" r:id="rId1"/>
  </sheets>
  <definedNames>
    <definedName name="_xlnm._FilterDatabase" localSheetId="0" hidden="1">备案!$A$1:$Y$29</definedName>
    <definedName name="_xlnm.Print_Titles" localSheetId="0">备案!$1:$6</definedName>
  </definedNames>
  <calcPr calcId="162913"/>
</workbook>
</file>

<file path=xl/calcChain.xml><?xml version="1.0" encoding="utf-8"?>
<calcChain xmlns="http://schemas.openxmlformats.org/spreadsheetml/2006/main">
  <c r="U28" i="3" l="1"/>
  <c r="V28" i="3"/>
  <c r="W28" i="3"/>
  <c r="X28" i="3"/>
  <c r="T28" i="3"/>
  <c r="N28" i="3" l="1"/>
  <c r="L28" i="3"/>
</calcChain>
</file>

<file path=xl/sharedStrings.xml><?xml version="1.0" encoding="utf-8"?>
<sst xmlns="http://schemas.openxmlformats.org/spreadsheetml/2006/main" count="200" uniqueCount="126">
  <si>
    <t>单位：万元</t>
  </si>
  <si>
    <t>、个</t>
  </si>
  <si>
    <t>序号</t>
  </si>
  <si>
    <t>项目名称</t>
  </si>
  <si>
    <t>是
否
出
自
项
目
库</t>
  </si>
  <si>
    <t>建设地点</t>
  </si>
  <si>
    <t>项目类型
（产业项目、
基础设施、
其他）</t>
  </si>
  <si>
    <t>建设内容</t>
  </si>
  <si>
    <t>建设规模</t>
  </si>
  <si>
    <t>资金
规模
（万元）</t>
  </si>
  <si>
    <t>预计
开工
时间</t>
  </si>
  <si>
    <t>预计
竣工
时间</t>
  </si>
  <si>
    <t>使用
方式</t>
  </si>
  <si>
    <t>联农带农机制</t>
  </si>
  <si>
    <t>绩效目标</t>
  </si>
  <si>
    <t>乡
（镇）</t>
  </si>
  <si>
    <t>村</t>
  </si>
  <si>
    <t>建设地点坐标
经纬度
（ **N, **E）</t>
  </si>
  <si>
    <t>单位</t>
  </si>
  <si>
    <t>数量</t>
  </si>
  <si>
    <t>群众
参与
方式</t>
  </si>
  <si>
    <t>受益对象</t>
  </si>
  <si>
    <t>预期
收益
情况
（万元）</t>
  </si>
  <si>
    <t>衔接
资金
（万元）</t>
  </si>
  <si>
    <t>资金指标文号</t>
  </si>
  <si>
    <t>脱贫户</t>
  </si>
  <si>
    <t>非脱
贫户</t>
  </si>
  <si>
    <t>户
数</t>
  </si>
  <si>
    <t>人
数</t>
  </si>
  <si>
    <t>合计</t>
  </si>
  <si>
    <r>
      <t>使用</t>
    </r>
    <r>
      <rPr>
        <b/>
        <sz val="11"/>
        <rFont val="宋体"/>
        <family val="3"/>
        <charset val="134"/>
        <scheme val="minor"/>
      </rPr>
      <t xml:space="preserve">
</t>
    </r>
    <r>
      <rPr>
        <b/>
        <sz val="11"/>
        <rFont val="宋体"/>
        <family val="3"/>
        <charset val="134"/>
      </rPr>
      <t>资金</t>
    </r>
    <r>
      <rPr>
        <b/>
        <sz val="11"/>
        <rFont val="宋体"/>
        <family val="3"/>
        <charset val="134"/>
        <scheme val="minor"/>
      </rPr>
      <t xml:space="preserve">
</t>
    </r>
    <r>
      <rPr>
        <b/>
        <sz val="11"/>
        <rFont val="宋体"/>
        <family val="3"/>
        <charset val="134"/>
      </rPr>
      <t>类型</t>
    </r>
    <r>
      <rPr>
        <b/>
        <sz val="11"/>
        <rFont val="宋体"/>
        <family val="3"/>
        <charset val="134"/>
        <scheme val="minor"/>
      </rPr>
      <t xml:space="preserve">
</t>
    </r>
    <r>
      <rPr>
        <b/>
        <sz val="11"/>
        <rFont val="宋体"/>
        <family val="3"/>
        <charset val="134"/>
      </rPr>
      <t>（中央</t>
    </r>
    <r>
      <rPr>
        <b/>
        <sz val="11"/>
        <rFont val="Microsoft YaHei"/>
        <family val="2"/>
      </rPr>
      <t xml:space="preserve">/
</t>
    </r>
    <r>
      <rPr>
        <b/>
        <sz val="11"/>
        <rFont val="宋体"/>
        <family val="3"/>
        <charset val="134"/>
      </rPr>
      <t>省级）</t>
    </r>
    <phoneticPr fontId="9" type="noConversion"/>
  </si>
  <si>
    <t>是</t>
    <phoneticPr fontId="9" type="noConversion"/>
  </si>
  <si>
    <t>兴隆</t>
    <phoneticPr fontId="9" type="noConversion"/>
  </si>
  <si>
    <t>产业项目</t>
    <phoneticPr fontId="9" type="noConversion"/>
  </si>
  <si>
    <t>友谊县成富乡朝鲜族风情餐饮民宿项目</t>
    <phoneticPr fontId="9" type="noConversion"/>
  </si>
  <si>
    <t>成富</t>
    <phoneticPr fontId="9" type="noConversion"/>
  </si>
  <si>
    <t>基础设施</t>
    <phoneticPr fontId="9" type="noConversion"/>
  </si>
  <si>
    <t>台（套）</t>
    <phoneticPr fontId="9" type="noConversion"/>
  </si>
  <si>
    <t>友谊县2023年小额信贷贷款贴息项目</t>
    <phoneticPr fontId="9" type="noConversion"/>
  </si>
  <si>
    <t xml:space="preserve">46°39'01"N
 131°52'26"E </t>
    <phoneticPr fontId="9" type="noConversion"/>
  </si>
  <si>
    <t>对全县2023年脱贫户18户小额信贷贴息</t>
    <phoneticPr fontId="9" type="noConversion"/>
  </si>
  <si>
    <t>户</t>
    <phoneticPr fontId="9" type="noConversion"/>
  </si>
  <si>
    <t>通过乡村公益岗位设置，优先聘用脱贫弱半劳动能力人口就近就地务工增加收入</t>
  </si>
  <si>
    <t>对全县2023的秋季通过申报审核程序的,具有正式学籍的中职、高职在读建档立卡学生8人次进行助学补助</t>
  </si>
  <si>
    <t>人次</t>
    <phoneticPr fontId="9" type="noConversion"/>
  </si>
  <si>
    <t>庆丰</t>
    <phoneticPr fontId="9" type="noConversion"/>
  </si>
  <si>
    <t>其他</t>
    <phoneticPr fontId="9" type="noConversion"/>
  </si>
  <si>
    <t>㎡</t>
    <phoneticPr fontId="9" type="noConversion"/>
  </si>
  <si>
    <t>中央</t>
    <phoneticPr fontId="9" type="noConversion"/>
  </si>
  <si>
    <t>黑财指农[2023]34号</t>
    <phoneticPr fontId="9" type="noConversion"/>
  </si>
  <si>
    <t>租赁</t>
    <phoneticPr fontId="9" type="noConversion"/>
  </si>
  <si>
    <t>有劳务工
无劳分红</t>
    <phoneticPr fontId="9" type="noConversion"/>
  </si>
  <si>
    <t>1、享受跨省就业脱贫劳动力一次性交通费人数（≥10人）
2、补贴发放准确率（100%）
3、资金在规定时间内下达率（100%）
4、补贴资金在规定时间内支付到位率（100%）
5、交通费补贴人均标准（≤500元）
6、发放交通费补贴金额（≥0.5万元）
7、增加脱贫人口就业人数（≥10人）
8、受益人口满意度（100%）</t>
    <phoneticPr fontId="9" type="noConversion"/>
  </si>
  <si>
    <t>1、资助脱贫户子女人数（≥7人）
2、资助标准达标率（100%）
3、资助经费及时发放率 （100%）
4、脱贫户子女生均资助标准（3000元/学年）
5、脱贫户子女全程全部接受资助的比例（100%）
6、受助学生满意度（100%）
7、受助学生家长满意度（100%）</t>
    <phoneticPr fontId="9" type="noConversion"/>
  </si>
  <si>
    <t>1、资助脱贫户子女人数（≥8人）
2、资助标准达标率（100%）
3、资助经费及时发放率 （100%）
4、脱贫户子女生均资助标准（3000元/学年）
5、脱贫户子女全程全部接受资助的比例（100%）
6、受助学生满意度（100%）
7、受助学生家长满意度（100%）</t>
    <phoneticPr fontId="9" type="noConversion"/>
  </si>
  <si>
    <t>友谊县2023年外出务工补助项目</t>
    <phoneticPr fontId="9" type="noConversion"/>
  </si>
  <si>
    <t>对全县2023年跨省就业3个月以上的脱贫劳动人口10人次每年每人次安排一次性交通补助500元</t>
    <phoneticPr fontId="9" type="noConversion"/>
  </si>
  <si>
    <t>友谊县2023年公益岗位补助项目</t>
    <phoneticPr fontId="9" type="noConversion"/>
  </si>
  <si>
    <t>友谊县2023年春季扶贫助学项目</t>
    <phoneticPr fontId="9" type="noConversion"/>
  </si>
  <si>
    <t>对全县2023的春季通过申报审核程序的,具有正式学籍的中职、高职在读建档立卡学生7人次进行助学补助</t>
    <phoneticPr fontId="9" type="noConversion"/>
  </si>
  <si>
    <t>县（市、区）名称</t>
    <phoneticPr fontId="9" type="noConversion"/>
  </si>
  <si>
    <t>友谊县庆丰乡庆丰村农村垃圾整治设备采购项目</t>
    <phoneticPr fontId="9" type="noConversion"/>
  </si>
  <si>
    <t>友谊县2023年秋季扶贫助学项目</t>
    <phoneticPr fontId="9" type="noConversion"/>
  </si>
  <si>
    <t>1、享受公益岗位补贴人数（≥40人）
2、补贴发放准确率（100%）
3、资金在规定时间内下达率（100%）
4、补贴资金在规定时间内支付到位率（100%）
5、公益岗位补贴人均标准（14元/小时）
6、发放公益岗位补贴金额（≥66万元）
7、增加脱贫人口就业人数（≥40人）
8、受益人口满意度（100%）</t>
    <phoneticPr fontId="9" type="noConversion"/>
  </si>
  <si>
    <t>省级</t>
    <phoneticPr fontId="9" type="noConversion"/>
  </si>
  <si>
    <t>黑财指农[2023]78号</t>
    <phoneticPr fontId="9" type="noConversion"/>
  </si>
  <si>
    <t>旅游餐饮楼改建1200平方米（含项目管理费1.84万元）</t>
    <phoneticPr fontId="9" type="noConversion"/>
  </si>
  <si>
    <t>友谊县兴隆镇平安村村内道路硬化以工代赈工程项目</t>
    <phoneticPr fontId="9" type="noConversion"/>
  </si>
  <si>
    <t>平安</t>
    <phoneticPr fontId="9" type="noConversion"/>
  </si>
  <si>
    <t>硬化道路长1800米，宽3.5米</t>
    <phoneticPr fontId="9" type="noConversion"/>
  </si>
  <si>
    <t>公里</t>
    <phoneticPr fontId="9" type="noConversion"/>
  </si>
  <si>
    <t>友谊县东建乡东建村公共厕所建设项目</t>
    <phoneticPr fontId="9" type="noConversion"/>
  </si>
  <si>
    <t>东建</t>
    <phoneticPr fontId="9" type="noConversion"/>
  </si>
  <si>
    <t>原址重建公厕1座</t>
    <phoneticPr fontId="9" type="noConversion"/>
  </si>
  <si>
    <t>座</t>
    <phoneticPr fontId="9" type="noConversion"/>
  </si>
  <si>
    <t>友谊县东建乡发家村公共厕所建设项目</t>
    <phoneticPr fontId="9" type="noConversion"/>
  </si>
  <si>
    <t>发家</t>
    <phoneticPr fontId="9" type="noConversion"/>
  </si>
  <si>
    <t>友谊县东建乡二站村公共厕所建设项目</t>
    <phoneticPr fontId="9" type="noConversion"/>
  </si>
  <si>
    <t>二站</t>
    <phoneticPr fontId="9" type="noConversion"/>
  </si>
  <si>
    <t>友谊县友邻乡东兴村公共厕所建设项目</t>
    <phoneticPr fontId="9" type="noConversion"/>
  </si>
  <si>
    <t>友邻</t>
    <phoneticPr fontId="9" type="noConversion"/>
  </si>
  <si>
    <t>东兴</t>
    <phoneticPr fontId="9" type="noConversion"/>
  </si>
  <si>
    <t>46°43′43″N  
131°35′8″E</t>
    <phoneticPr fontId="9" type="noConversion"/>
  </si>
  <si>
    <t>1、乡村道路建设长度（≥1.8公里）
2、工程验收合格率（100%）
3、工程完成及时率（100%）
4、带动增加当地务工群众全年总收入（≥18.9万元）
5、向当地务工群众发放劳务报酬资金占比（≥10%）
6、工程成本控制（≤189万元）
7、受益人口数（≥1477人）
8、受益脱贫人口数（≥28人）
9、以工代赈参与群众满意度（100%）
10、受益人口满意度（100%）</t>
    <phoneticPr fontId="9" type="noConversion"/>
  </si>
  <si>
    <t>1、农村欠发达地区旅游基础设施建设工程数量（ ≥1个 ）
2、农村欠发达地区旅游基础设施建设质量达标率（100%）
3、农村欠发达地区基础设施建设按期完成率（100%）
4、工程成本控制（≤521.84万元）
5、带动增加受益人口全年总收入(≥1万元)
6、受益脱贫人口数（≥5人）
7、受益人口满意度(100%)</t>
    <phoneticPr fontId="9" type="noConversion"/>
  </si>
  <si>
    <t>1、人居环境整治村数（1个）
2、设施正常使用率（100%）
3、当年开工率（100%）
4、当年完成率（100%）
5、设施成本控制（≤235.7万元）
6、受益人口数（≥819人）
7、受益脱贫人口数（≥10人）
8、受益人口满意度（100%）</t>
    <phoneticPr fontId="9" type="noConversion"/>
  </si>
  <si>
    <t>1、脱贫人口贷款申请满足率（100%）
2、脱贫人口获得贷款年度总金额（≥91万元）
3、小额信贷还款率（100%）
4、小额信贷贴息利率（≤3.75%）
5、贷款风险补偿比率（100%）
6、贷款及时发放率（100%）
7、贴息补助额度(≤5.53万元)
8、带动增加脱贫人口全年总收入（≥5.4万元）
9、受益脱贫人口户数（≥18户）
10、受益人口满意度（100%）</t>
    <phoneticPr fontId="9" type="noConversion"/>
  </si>
  <si>
    <t>46°55′31″N
132°6′27″E</t>
    <phoneticPr fontId="9" type="noConversion"/>
  </si>
  <si>
    <t>46°50′43″N
131°56′22″E</t>
    <phoneticPr fontId="9" type="noConversion"/>
  </si>
  <si>
    <t>46°48′32″N
131°50′11″E</t>
    <phoneticPr fontId="9" type="noConversion"/>
  </si>
  <si>
    <t>46°43′50″N
131°34′49″E</t>
    <phoneticPr fontId="9" type="noConversion"/>
  </si>
  <si>
    <t>46°46′46″N
131°55′0.2″E</t>
    <phoneticPr fontId="9" type="noConversion"/>
  </si>
  <si>
    <t>1、人居环境整治村数（1个）
2、改造公厕数量（1座）
3、项目（工程）验收合格率（100%）
4、当年开工率（100%）
5、当年完成率（100%）
6、工程成本控制（≤15万元）
7、受益人口数（≥64人）
8、受益脱贫人口数（≥2人）
9、受益人口满意度（100%）</t>
    <phoneticPr fontId="9" type="noConversion"/>
  </si>
  <si>
    <t>友谊</t>
    <phoneticPr fontId="9" type="noConversion"/>
  </si>
  <si>
    <t>原址重建公厕2座</t>
    <phoneticPr fontId="9" type="noConversion"/>
  </si>
  <si>
    <t>1、人居环境整治村数（1个）
2、改造公厕数量（2座）
3、项目（工程）验收合格率（100%）
4、当年开工率（100%）
5、当年完成率（100%）
6、工程成本控制（≤28.5万元）
7、受益人口数（≥1030人）
8、受益脱贫人口数（≥4人）
9、受益人口满意度（100%）</t>
    <phoneticPr fontId="9" type="noConversion"/>
  </si>
  <si>
    <t>1、人居环境整治村数（1个）
2、改造公厕数量（2座）
3、项目（工程）验收合格率（100%）
4、当年开工率（100%）
5、当年完成率（100%）
6、工程成本控制（≤37.5万元）
7、受益人口数（≥56人）
8、受益人口满意度（100%）</t>
    <phoneticPr fontId="9" type="noConversion"/>
  </si>
  <si>
    <t>1、人居环境整治村数（1个）
2、改造公厕数量（1座）
3、项目（工程）验收合格率（100%）
4、当年开工率（100%）
5、当年完成率（100%）
6、工程成本控制（≤20.65万元）
7、受益人口数（≥452人）
8、受益人口满意度（100%）</t>
    <phoneticPr fontId="9" type="noConversion"/>
  </si>
  <si>
    <t>产业项目
（休闲农业
与乡村旅游）</t>
    <phoneticPr fontId="9" type="noConversion"/>
  </si>
  <si>
    <t>农用装载机2台和自卸车4台；推雪铲2套和液压扫雪滚刷5套及手推式抛雪机组合15套。</t>
    <phoneticPr fontId="9" type="noConversion"/>
  </si>
  <si>
    <t>友谊县鲜食玉米加工建设项目</t>
    <phoneticPr fontId="9" type="noConversion"/>
  </si>
  <si>
    <t>是</t>
    <phoneticPr fontId="9" type="noConversion"/>
  </si>
  <si>
    <t>兴隆</t>
    <phoneticPr fontId="9" type="noConversion"/>
  </si>
  <si>
    <t>产业项目</t>
    <phoneticPr fontId="9" type="noConversion"/>
  </si>
  <si>
    <t>购置鲜食玉米加工生产线设备1套</t>
    <phoneticPr fontId="9" type="noConversion"/>
  </si>
  <si>
    <t>套</t>
    <phoneticPr fontId="9" type="noConversion"/>
  </si>
  <si>
    <t>友谊县速冻玉米冷库建设项目</t>
    <phoneticPr fontId="9" type="noConversion"/>
  </si>
  <si>
    <t>项目管理费</t>
    <phoneticPr fontId="9" type="noConversion"/>
  </si>
  <si>
    <t>省级</t>
    <phoneticPr fontId="9" type="noConversion"/>
  </si>
  <si>
    <t>中央</t>
    <phoneticPr fontId="9" type="noConversion"/>
  </si>
  <si>
    <t>省级</t>
    <phoneticPr fontId="9" type="noConversion"/>
  </si>
  <si>
    <t>万元</t>
    <phoneticPr fontId="9" type="noConversion"/>
  </si>
  <si>
    <t>租赁</t>
    <phoneticPr fontId="9" type="noConversion"/>
  </si>
  <si>
    <t>1、委托业务费项目数量≥1个；
2、预算资金使用合规率100%；
3、预算资金及时拨付率100%；
4、预算资金成本控制≤10.11万元；
5、提升工作人员效率100%；
6、服务对象满意度100%。</t>
    <phoneticPr fontId="9" type="noConversion"/>
  </si>
  <si>
    <t>有劳务工
无劳分红</t>
    <phoneticPr fontId="9" type="noConversion"/>
  </si>
  <si>
    <t>友谊</t>
    <phoneticPr fontId="9" type="noConversion"/>
  </si>
  <si>
    <t>中省衔接资金产业占比72.25%、中央衔接资金产业占比77.68%；中央资金脱贫村占比92.72%；省级资金用于脱贫村占比71.55%。</t>
    <phoneticPr fontId="9" type="noConversion"/>
  </si>
  <si>
    <t>黑财指农[2023]194号</t>
    <phoneticPr fontId="9" type="noConversion"/>
  </si>
  <si>
    <t>黑财指农[2023]195号</t>
    <phoneticPr fontId="9" type="noConversion"/>
  </si>
  <si>
    <t>农产品储藏库1座及配套附属设施设备等</t>
    <phoneticPr fontId="9" type="noConversion"/>
  </si>
  <si>
    <t>座</t>
    <phoneticPr fontId="9" type="noConversion"/>
  </si>
  <si>
    <t>46°43'59"N
 131°35'44.6"E</t>
    <phoneticPr fontId="9" type="noConversion"/>
  </si>
  <si>
    <t>46°43'25.2"N
 131°33'29.9"E</t>
    <phoneticPr fontId="9" type="noConversion"/>
  </si>
  <si>
    <t>财政衔接推进乡村振兴补助资金（巩固拓展脱贫攻坚成果和乡村振兴任务）计划表</t>
    <phoneticPr fontId="9" type="noConversion"/>
  </si>
  <si>
    <t>1、农村欠发达地区新增特色产业数量（≥1个）
2、项目（工程）验收合格率（100%）
3、项目（工程）完成及时率（100%）
4、工程成本控制（≤917万元）
5、带动增加受益人口全年总收入（≥1万元）
6、受益脱贫人口数（≥5人）
7、受益人口满意度（100%）
8、农业经营主体满意度（100%）</t>
    <phoneticPr fontId="9" type="noConversion"/>
  </si>
  <si>
    <t>1、农村欠发达地区新增特色产业数量（≥1个）
2、项目（工程）验收合格率（100%）
3、项目（工程）完成及时率（100%）
4、工程成本控制（≤340万元）
5、带动增加受益人口全年总收入（≥1万元）
6、受益脱贫人口数（≥5人）
7、受益人口满意度（100%）
8、农业经营主体满意度（100%）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</si>
</sst>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3">
    <font>
      <sz val="12"/>
      <name val="宋体"/>
      <charset val="134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1"/>
      <name val="Microsoft YaHe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 wrapText="1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textRotation="255" wrapText="1"/>
    </xf>
    <xf numFmtId="0" fontId="10" fillId="0" borderId="5" xfId="0" applyFont="1" applyFill="1" applyBorder="1" applyAlignment="1">
      <alignment horizontal="center" vertical="center" textRotation="255" wrapText="1"/>
    </xf>
    <xf numFmtId="0" fontId="10" fillId="0" borderId="4" xfId="0" applyFont="1" applyFill="1" applyBorder="1" applyAlignment="1">
      <alignment horizontal="center" vertical="center" textRotation="255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</cellXfs>
  <cellStyles count="5">
    <cellStyle name="常规" xfId="0" builtinId="0"/>
    <cellStyle name="常规 2" xfId="3"/>
    <cellStyle name="常规 2 2" xfId="1"/>
    <cellStyle name="常规 2 3" xfId="2"/>
    <cellStyle name="常规 3" xfId="4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zoomScaleNormal="100" workbookViewId="0">
      <pane ySplit="6" topLeftCell="A24" activePane="bottomLeft" state="frozen"/>
      <selection pane="bottomLeft" activeCell="N22" sqref="N22:N27"/>
    </sheetView>
  </sheetViews>
  <sheetFormatPr defaultColWidth="9" defaultRowHeight="14.25"/>
  <cols>
    <col min="1" max="1" width="3.75" style="1" customWidth="1"/>
    <col min="2" max="2" width="3.125" style="1" customWidth="1"/>
    <col min="3" max="3" width="18.75" style="2" customWidth="1"/>
    <col min="4" max="4" width="3" style="2" customWidth="1"/>
    <col min="5" max="5" width="6.625" style="1" customWidth="1"/>
    <col min="6" max="6" width="4.625" style="1" customWidth="1"/>
    <col min="7" max="7" width="16.5" style="1" bestFit="1" customWidth="1"/>
    <col min="8" max="8" width="14.125" style="1" bestFit="1" customWidth="1"/>
    <col min="9" max="9" width="16.375" style="12" customWidth="1"/>
    <col min="10" max="10" width="3.5" style="1" customWidth="1"/>
    <col min="11" max="11" width="6.5" style="1" bestFit="1" customWidth="1"/>
    <col min="12" max="12" width="9.375" style="1" customWidth="1"/>
    <col min="13" max="13" width="8.75" style="1" customWidth="1"/>
    <col min="14" max="14" width="8.625" style="1" customWidth="1"/>
    <col min="15" max="15" width="19.875" style="1" bestFit="1" customWidth="1"/>
    <col min="16" max="16" width="10.125" style="3" customWidth="1"/>
    <col min="17" max="17" width="10.125" style="1" customWidth="1"/>
    <col min="18" max="18" width="4.625" style="1" customWidth="1"/>
    <col min="19" max="19" width="8.375" style="1" customWidth="1"/>
    <col min="20" max="21" width="4.5" style="1" bestFit="1" customWidth="1"/>
    <col min="22" max="22" width="5.5" style="1" bestFit="1" customWidth="1"/>
    <col min="23" max="23" width="6.25" style="1" customWidth="1"/>
    <col min="24" max="24" width="8.625" style="1" customWidth="1"/>
    <col min="25" max="25" width="50.5" style="1" customWidth="1"/>
    <col min="26" max="16384" width="9" style="1"/>
  </cols>
  <sheetData>
    <row r="1" spans="1:25" ht="36.950000000000003" customHeight="1">
      <c r="A1" s="28" t="s">
        <v>123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21" customHeight="1">
      <c r="A2" s="29"/>
      <c r="B2" s="29"/>
      <c r="C2" s="29"/>
      <c r="D2" s="30"/>
      <c r="E2" s="30"/>
      <c r="F2" s="30"/>
      <c r="G2" s="9"/>
      <c r="H2" s="9"/>
      <c r="I2" s="9"/>
      <c r="J2" s="30"/>
      <c r="K2" s="30"/>
      <c r="L2" s="30"/>
      <c r="M2" s="4"/>
      <c r="N2" s="4"/>
      <c r="O2" s="4"/>
      <c r="P2" s="5"/>
      <c r="Q2" s="6"/>
      <c r="R2" s="5"/>
      <c r="S2" s="5"/>
      <c r="T2" s="5"/>
      <c r="U2" s="5"/>
      <c r="V2" s="5"/>
      <c r="W2" s="6" t="s">
        <v>0</v>
      </c>
      <c r="X2" s="7" t="s">
        <v>1</v>
      </c>
      <c r="Y2" s="5"/>
    </row>
    <row r="3" spans="1:25" ht="18.95" customHeight="1">
      <c r="A3" s="38" t="s">
        <v>60</v>
      </c>
      <c r="B3" s="38" t="s">
        <v>2</v>
      </c>
      <c r="C3" s="31" t="s">
        <v>3</v>
      </c>
      <c r="D3" s="31" t="s">
        <v>4</v>
      </c>
      <c r="E3" s="31" t="s">
        <v>5</v>
      </c>
      <c r="F3" s="31"/>
      <c r="G3" s="31"/>
      <c r="H3" s="31" t="s">
        <v>6</v>
      </c>
      <c r="I3" s="31" t="s">
        <v>7</v>
      </c>
      <c r="J3" s="31" t="s">
        <v>8</v>
      </c>
      <c r="K3" s="31"/>
      <c r="L3" s="31" t="s">
        <v>9</v>
      </c>
      <c r="M3" s="31"/>
      <c r="N3" s="31"/>
      <c r="O3" s="31"/>
      <c r="P3" s="33" t="s">
        <v>10</v>
      </c>
      <c r="Q3" s="31" t="s">
        <v>11</v>
      </c>
      <c r="R3" s="24" t="s">
        <v>12</v>
      </c>
      <c r="S3" s="24" t="s">
        <v>13</v>
      </c>
      <c r="T3" s="24"/>
      <c r="U3" s="24"/>
      <c r="V3" s="24"/>
      <c r="W3" s="24"/>
      <c r="X3" s="24"/>
      <c r="Y3" s="34" t="s">
        <v>14</v>
      </c>
    </row>
    <row r="4" spans="1:25" ht="21.95" customHeight="1">
      <c r="A4" s="38"/>
      <c r="B4" s="38"/>
      <c r="C4" s="31"/>
      <c r="D4" s="31"/>
      <c r="E4" s="31" t="s">
        <v>15</v>
      </c>
      <c r="F4" s="31" t="s">
        <v>16</v>
      </c>
      <c r="G4" s="31" t="s">
        <v>17</v>
      </c>
      <c r="H4" s="31"/>
      <c r="I4" s="31"/>
      <c r="J4" s="31" t="s">
        <v>18</v>
      </c>
      <c r="K4" s="31" t="s">
        <v>19</v>
      </c>
      <c r="L4" s="31"/>
      <c r="M4" s="31"/>
      <c r="N4" s="31"/>
      <c r="O4" s="31"/>
      <c r="P4" s="33"/>
      <c r="Q4" s="31"/>
      <c r="R4" s="24"/>
      <c r="S4" s="24" t="s">
        <v>20</v>
      </c>
      <c r="T4" s="24" t="s">
        <v>21</v>
      </c>
      <c r="U4" s="24"/>
      <c r="V4" s="24"/>
      <c r="W4" s="24"/>
      <c r="X4" s="24" t="s">
        <v>22</v>
      </c>
      <c r="Y4" s="34"/>
    </row>
    <row r="5" spans="1:25" ht="48.95" customHeight="1">
      <c r="A5" s="38"/>
      <c r="B5" s="38"/>
      <c r="C5" s="31"/>
      <c r="D5" s="31"/>
      <c r="E5" s="31"/>
      <c r="F5" s="31"/>
      <c r="G5" s="31"/>
      <c r="H5" s="31"/>
      <c r="I5" s="31"/>
      <c r="J5" s="31"/>
      <c r="K5" s="31"/>
      <c r="L5" s="31"/>
      <c r="M5" s="24" t="s">
        <v>30</v>
      </c>
      <c r="N5" s="32" t="s">
        <v>23</v>
      </c>
      <c r="O5" s="32" t="s">
        <v>24</v>
      </c>
      <c r="P5" s="33"/>
      <c r="Q5" s="31"/>
      <c r="R5" s="24"/>
      <c r="S5" s="24"/>
      <c r="T5" s="24" t="s">
        <v>25</v>
      </c>
      <c r="U5" s="24"/>
      <c r="V5" s="24" t="s">
        <v>26</v>
      </c>
      <c r="W5" s="24"/>
      <c r="X5" s="24"/>
      <c r="Y5" s="34"/>
    </row>
    <row r="6" spans="1:25" ht="39.75" customHeight="1">
      <c r="A6" s="38"/>
      <c r="B6" s="38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  <c r="O6" s="32"/>
      <c r="P6" s="33"/>
      <c r="Q6" s="31"/>
      <c r="R6" s="24"/>
      <c r="S6" s="24"/>
      <c r="T6" s="16" t="s">
        <v>27</v>
      </c>
      <c r="U6" s="16" t="s">
        <v>28</v>
      </c>
      <c r="V6" s="16" t="s">
        <v>27</v>
      </c>
      <c r="W6" s="16" t="s">
        <v>28</v>
      </c>
      <c r="X6" s="24"/>
      <c r="Y6" s="34"/>
    </row>
    <row r="7" spans="1:25" s="18" customFormat="1" ht="37.5" customHeight="1">
      <c r="A7" s="40" t="s">
        <v>93</v>
      </c>
      <c r="B7" s="35">
        <v>1</v>
      </c>
      <c r="C7" s="20" t="s">
        <v>106</v>
      </c>
      <c r="D7" s="19" t="s">
        <v>101</v>
      </c>
      <c r="E7" s="19" t="s">
        <v>102</v>
      </c>
      <c r="F7" s="19"/>
      <c r="G7" s="19" t="s">
        <v>121</v>
      </c>
      <c r="H7" s="19" t="s">
        <v>103</v>
      </c>
      <c r="I7" s="20" t="s">
        <v>119</v>
      </c>
      <c r="J7" s="19" t="s">
        <v>120</v>
      </c>
      <c r="K7" s="19">
        <v>1</v>
      </c>
      <c r="L7" s="19">
        <v>917</v>
      </c>
      <c r="M7" s="17" t="s">
        <v>48</v>
      </c>
      <c r="N7" s="13">
        <v>408.77</v>
      </c>
      <c r="O7" s="8" t="s">
        <v>49</v>
      </c>
      <c r="P7" s="19">
        <v>202308</v>
      </c>
      <c r="Q7" s="19">
        <v>202310</v>
      </c>
      <c r="R7" s="19" t="s">
        <v>112</v>
      </c>
      <c r="S7" s="19" t="s">
        <v>51</v>
      </c>
      <c r="T7" s="19">
        <v>5</v>
      </c>
      <c r="U7" s="19">
        <v>5</v>
      </c>
      <c r="V7" s="19"/>
      <c r="W7" s="19"/>
      <c r="X7" s="19">
        <v>1</v>
      </c>
      <c r="Y7" s="20" t="s">
        <v>124</v>
      </c>
    </row>
    <row r="8" spans="1:25" s="18" customFormat="1" ht="33.75" customHeight="1">
      <c r="A8" s="41"/>
      <c r="B8" s="35"/>
      <c r="C8" s="20"/>
      <c r="D8" s="19"/>
      <c r="E8" s="19"/>
      <c r="F8" s="19"/>
      <c r="G8" s="19"/>
      <c r="H8" s="19"/>
      <c r="I8" s="20"/>
      <c r="J8" s="19"/>
      <c r="K8" s="19"/>
      <c r="L8" s="19"/>
      <c r="M8" s="17" t="s">
        <v>108</v>
      </c>
      <c r="N8" s="13">
        <v>391.23</v>
      </c>
      <c r="O8" s="8" t="s">
        <v>65</v>
      </c>
      <c r="P8" s="19"/>
      <c r="Q8" s="19"/>
      <c r="R8" s="19"/>
      <c r="S8" s="19"/>
      <c r="T8" s="19"/>
      <c r="U8" s="19"/>
      <c r="V8" s="19"/>
      <c r="W8" s="19"/>
      <c r="X8" s="19"/>
      <c r="Y8" s="20"/>
    </row>
    <row r="9" spans="1:25" s="18" customFormat="1" ht="39.75" customHeight="1">
      <c r="A9" s="41"/>
      <c r="B9" s="35"/>
      <c r="C9" s="20"/>
      <c r="D9" s="19"/>
      <c r="E9" s="19"/>
      <c r="F9" s="19"/>
      <c r="G9" s="19"/>
      <c r="H9" s="19"/>
      <c r="I9" s="20"/>
      <c r="J9" s="19"/>
      <c r="K9" s="19"/>
      <c r="L9" s="19"/>
      <c r="M9" s="17" t="s">
        <v>109</v>
      </c>
      <c r="N9" s="13">
        <v>117</v>
      </c>
      <c r="O9" s="8" t="s">
        <v>117</v>
      </c>
      <c r="P9" s="19"/>
      <c r="Q9" s="19"/>
      <c r="R9" s="19"/>
      <c r="S9" s="19"/>
      <c r="T9" s="19"/>
      <c r="U9" s="19"/>
      <c r="V9" s="19"/>
      <c r="W9" s="19"/>
      <c r="X9" s="19"/>
      <c r="Y9" s="20"/>
    </row>
    <row r="10" spans="1:25" s="18" customFormat="1" ht="40.5" customHeight="1">
      <c r="A10" s="41"/>
      <c r="B10" s="40">
        <v>2</v>
      </c>
      <c r="C10" s="43" t="s">
        <v>100</v>
      </c>
      <c r="D10" s="25" t="s">
        <v>101</v>
      </c>
      <c r="E10" s="25" t="s">
        <v>102</v>
      </c>
      <c r="F10" s="25"/>
      <c r="G10" s="25" t="s">
        <v>122</v>
      </c>
      <c r="H10" s="25" t="s">
        <v>103</v>
      </c>
      <c r="I10" s="25" t="s">
        <v>104</v>
      </c>
      <c r="J10" s="25" t="s">
        <v>105</v>
      </c>
      <c r="K10" s="25">
        <v>1</v>
      </c>
      <c r="L10" s="25">
        <v>340</v>
      </c>
      <c r="M10" s="13" t="s">
        <v>109</v>
      </c>
      <c r="N10" s="8">
        <v>32</v>
      </c>
      <c r="O10" s="8" t="s">
        <v>117</v>
      </c>
      <c r="P10" s="25">
        <v>202305</v>
      </c>
      <c r="Q10" s="25">
        <v>202306</v>
      </c>
      <c r="R10" s="25" t="s">
        <v>112</v>
      </c>
      <c r="S10" s="25" t="s">
        <v>114</v>
      </c>
      <c r="T10" s="25">
        <v>5</v>
      </c>
      <c r="U10" s="25">
        <v>5</v>
      </c>
      <c r="V10" s="25"/>
      <c r="W10" s="25"/>
      <c r="X10" s="25">
        <v>1</v>
      </c>
      <c r="Y10" s="43" t="s">
        <v>125</v>
      </c>
    </row>
    <row r="11" spans="1:25" s="18" customFormat="1" ht="32.25" customHeight="1">
      <c r="A11" s="41"/>
      <c r="B11" s="41"/>
      <c r="C11" s="44"/>
      <c r="D11" s="26"/>
      <c r="E11" s="26"/>
      <c r="F11" s="26"/>
      <c r="G11" s="26"/>
      <c r="H11" s="26"/>
      <c r="I11" s="26"/>
      <c r="J11" s="26"/>
      <c r="K11" s="26"/>
      <c r="L11" s="26"/>
      <c r="M11" s="13" t="s">
        <v>110</v>
      </c>
      <c r="N11" s="8">
        <v>113</v>
      </c>
      <c r="O11" s="8" t="s">
        <v>118</v>
      </c>
      <c r="P11" s="26"/>
      <c r="Q11" s="26"/>
      <c r="R11" s="26"/>
      <c r="S11" s="26"/>
      <c r="T11" s="26"/>
      <c r="U11" s="26"/>
      <c r="V11" s="26"/>
      <c r="W11" s="26"/>
      <c r="X11" s="26"/>
      <c r="Y11" s="44"/>
    </row>
    <row r="12" spans="1:25" s="18" customFormat="1" ht="38.25" customHeight="1">
      <c r="A12" s="41"/>
      <c r="B12" s="42"/>
      <c r="C12" s="45"/>
      <c r="D12" s="27"/>
      <c r="E12" s="27"/>
      <c r="F12" s="27"/>
      <c r="G12" s="27"/>
      <c r="H12" s="27"/>
      <c r="I12" s="27"/>
      <c r="J12" s="27"/>
      <c r="K12" s="27"/>
      <c r="L12" s="27"/>
      <c r="M12" s="17" t="s">
        <v>108</v>
      </c>
      <c r="N12" s="13">
        <v>195</v>
      </c>
      <c r="O12" s="8" t="s">
        <v>65</v>
      </c>
      <c r="P12" s="27"/>
      <c r="Q12" s="27"/>
      <c r="R12" s="27"/>
      <c r="S12" s="27"/>
      <c r="T12" s="27"/>
      <c r="U12" s="27"/>
      <c r="V12" s="27"/>
      <c r="W12" s="27"/>
      <c r="X12" s="27"/>
      <c r="Y12" s="45"/>
    </row>
    <row r="13" spans="1:25" ht="94.5">
      <c r="A13" s="41"/>
      <c r="B13" s="15">
        <v>3</v>
      </c>
      <c r="C13" s="14" t="s">
        <v>34</v>
      </c>
      <c r="D13" s="13" t="s">
        <v>31</v>
      </c>
      <c r="E13" s="13" t="s">
        <v>35</v>
      </c>
      <c r="F13" s="13"/>
      <c r="G13" s="13" t="s">
        <v>39</v>
      </c>
      <c r="H13" s="13" t="s">
        <v>98</v>
      </c>
      <c r="I13" s="14" t="s">
        <v>66</v>
      </c>
      <c r="J13" s="13" t="s">
        <v>47</v>
      </c>
      <c r="K13" s="13">
        <v>1200</v>
      </c>
      <c r="L13" s="13">
        <v>521.84</v>
      </c>
      <c r="M13" s="13" t="s">
        <v>48</v>
      </c>
      <c r="N13" s="13">
        <v>337.84</v>
      </c>
      <c r="O13" s="8" t="s">
        <v>49</v>
      </c>
      <c r="P13" s="10">
        <v>202304</v>
      </c>
      <c r="Q13" s="10">
        <v>202307</v>
      </c>
      <c r="R13" s="10" t="s">
        <v>50</v>
      </c>
      <c r="S13" s="10" t="s">
        <v>51</v>
      </c>
      <c r="T13" s="10">
        <v>5</v>
      </c>
      <c r="U13" s="10">
        <v>5</v>
      </c>
      <c r="V13" s="10"/>
      <c r="W13" s="10"/>
      <c r="X13" s="10">
        <v>1</v>
      </c>
      <c r="Y13" s="11" t="s">
        <v>84</v>
      </c>
    </row>
    <row r="14" spans="1:25" ht="135">
      <c r="A14" s="41"/>
      <c r="B14" s="15">
        <v>4</v>
      </c>
      <c r="C14" s="14" t="s">
        <v>38</v>
      </c>
      <c r="D14" s="13" t="s">
        <v>31</v>
      </c>
      <c r="E14" s="13"/>
      <c r="F14" s="13"/>
      <c r="G14" s="13"/>
      <c r="H14" s="13" t="s">
        <v>33</v>
      </c>
      <c r="I14" s="14" t="s">
        <v>40</v>
      </c>
      <c r="J14" s="13" t="s">
        <v>41</v>
      </c>
      <c r="K14" s="13">
        <v>18</v>
      </c>
      <c r="L14" s="13">
        <v>5.53</v>
      </c>
      <c r="M14" s="17" t="s">
        <v>48</v>
      </c>
      <c r="N14" s="13">
        <v>5.53</v>
      </c>
      <c r="O14" s="8" t="s">
        <v>49</v>
      </c>
      <c r="P14" s="10">
        <v>202301</v>
      </c>
      <c r="Q14" s="10">
        <v>202312</v>
      </c>
      <c r="R14" s="13"/>
      <c r="S14" s="13"/>
      <c r="T14" s="13">
        <v>18</v>
      </c>
      <c r="U14" s="13">
        <v>18</v>
      </c>
      <c r="V14" s="13"/>
      <c r="W14" s="13"/>
      <c r="X14" s="13">
        <v>5.4</v>
      </c>
      <c r="Y14" s="14" t="s">
        <v>86</v>
      </c>
    </row>
    <row r="15" spans="1:25" ht="135">
      <c r="A15" s="41"/>
      <c r="B15" s="15">
        <v>5</v>
      </c>
      <c r="C15" s="14" t="s">
        <v>67</v>
      </c>
      <c r="D15" s="13" t="s">
        <v>31</v>
      </c>
      <c r="E15" s="13" t="s">
        <v>32</v>
      </c>
      <c r="F15" s="13" t="s">
        <v>68</v>
      </c>
      <c r="G15" s="13" t="s">
        <v>90</v>
      </c>
      <c r="H15" s="13" t="s">
        <v>36</v>
      </c>
      <c r="I15" s="14" t="s">
        <v>69</v>
      </c>
      <c r="J15" s="13" t="s">
        <v>70</v>
      </c>
      <c r="K15" s="13">
        <v>1.8</v>
      </c>
      <c r="L15" s="13">
        <v>189</v>
      </c>
      <c r="M15" s="17" t="s">
        <v>64</v>
      </c>
      <c r="N15" s="13">
        <v>189</v>
      </c>
      <c r="O15" s="8" t="s">
        <v>65</v>
      </c>
      <c r="P15" s="10">
        <v>202304</v>
      </c>
      <c r="Q15" s="10">
        <v>202305</v>
      </c>
      <c r="R15" s="13"/>
      <c r="S15" s="13"/>
      <c r="T15" s="13">
        <v>12</v>
      </c>
      <c r="U15" s="13">
        <v>28</v>
      </c>
      <c r="V15" s="13">
        <v>733</v>
      </c>
      <c r="W15" s="13">
        <v>1477</v>
      </c>
      <c r="X15" s="13">
        <v>18.899999999999999</v>
      </c>
      <c r="Y15" s="14" t="s">
        <v>83</v>
      </c>
    </row>
    <row r="16" spans="1:25" ht="121.5">
      <c r="A16" s="41"/>
      <c r="B16" s="15">
        <v>6</v>
      </c>
      <c r="C16" s="14" t="s">
        <v>71</v>
      </c>
      <c r="D16" s="13" t="s">
        <v>31</v>
      </c>
      <c r="E16" s="13" t="s">
        <v>72</v>
      </c>
      <c r="F16" s="13" t="s">
        <v>72</v>
      </c>
      <c r="G16" s="13" t="s">
        <v>91</v>
      </c>
      <c r="H16" s="13" t="s">
        <v>36</v>
      </c>
      <c r="I16" s="14" t="s">
        <v>94</v>
      </c>
      <c r="J16" s="13" t="s">
        <v>74</v>
      </c>
      <c r="K16" s="13">
        <v>2</v>
      </c>
      <c r="L16" s="13">
        <v>28.5</v>
      </c>
      <c r="M16" s="17" t="s">
        <v>64</v>
      </c>
      <c r="N16" s="13">
        <v>28.5</v>
      </c>
      <c r="O16" s="8" t="s">
        <v>65</v>
      </c>
      <c r="P16" s="10">
        <v>202304</v>
      </c>
      <c r="Q16" s="10">
        <v>202305</v>
      </c>
      <c r="R16" s="13"/>
      <c r="S16" s="13"/>
      <c r="T16" s="13">
        <v>2</v>
      </c>
      <c r="U16" s="13">
        <v>4</v>
      </c>
      <c r="V16" s="13">
        <v>460</v>
      </c>
      <c r="W16" s="13">
        <v>1030</v>
      </c>
      <c r="X16" s="13"/>
      <c r="Y16" s="14" t="s">
        <v>95</v>
      </c>
    </row>
    <row r="17" spans="1:25" ht="121.5">
      <c r="A17" s="42"/>
      <c r="B17" s="15">
        <v>7</v>
      </c>
      <c r="C17" s="14" t="s">
        <v>75</v>
      </c>
      <c r="D17" s="13" t="s">
        <v>31</v>
      </c>
      <c r="E17" s="13" t="s">
        <v>72</v>
      </c>
      <c r="F17" s="13" t="s">
        <v>76</v>
      </c>
      <c r="G17" s="13" t="s">
        <v>89</v>
      </c>
      <c r="H17" s="13" t="s">
        <v>36</v>
      </c>
      <c r="I17" s="14" t="s">
        <v>73</v>
      </c>
      <c r="J17" s="13" t="s">
        <v>74</v>
      </c>
      <c r="K17" s="13">
        <v>1</v>
      </c>
      <c r="L17" s="13">
        <v>15</v>
      </c>
      <c r="M17" s="17" t="s">
        <v>64</v>
      </c>
      <c r="N17" s="13">
        <v>15</v>
      </c>
      <c r="O17" s="8" t="s">
        <v>65</v>
      </c>
      <c r="P17" s="10">
        <v>202304</v>
      </c>
      <c r="Q17" s="10">
        <v>202305</v>
      </c>
      <c r="R17" s="13"/>
      <c r="S17" s="13"/>
      <c r="T17" s="13">
        <v>1</v>
      </c>
      <c r="U17" s="13">
        <v>2</v>
      </c>
      <c r="V17" s="13">
        <v>26</v>
      </c>
      <c r="W17" s="13">
        <v>64</v>
      </c>
      <c r="X17" s="13"/>
      <c r="Y17" s="14" t="s">
        <v>92</v>
      </c>
    </row>
    <row r="18" spans="1:25" ht="108">
      <c r="A18" s="40" t="s">
        <v>115</v>
      </c>
      <c r="B18" s="15">
        <v>8</v>
      </c>
      <c r="C18" s="14" t="s">
        <v>77</v>
      </c>
      <c r="D18" s="13" t="s">
        <v>31</v>
      </c>
      <c r="E18" s="13" t="s">
        <v>72</v>
      </c>
      <c r="F18" s="13" t="s">
        <v>78</v>
      </c>
      <c r="G18" s="13" t="s">
        <v>88</v>
      </c>
      <c r="H18" s="13" t="s">
        <v>36</v>
      </c>
      <c r="I18" s="14" t="s">
        <v>94</v>
      </c>
      <c r="J18" s="13" t="s">
        <v>74</v>
      </c>
      <c r="K18" s="13">
        <v>2</v>
      </c>
      <c r="L18" s="13">
        <v>37.5</v>
      </c>
      <c r="M18" s="17" t="s">
        <v>64</v>
      </c>
      <c r="N18" s="13">
        <v>37.5</v>
      </c>
      <c r="O18" s="8" t="s">
        <v>65</v>
      </c>
      <c r="P18" s="10">
        <v>202304</v>
      </c>
      <c r="Q18" s="10">
        <v>202305</v>
      </c>
      <c r="R18" s="13"/>
      <c r="S18" s="13"/>
      <c r="T18" s="13"/>
      <c r="U18" s="13"/>
      <c r="V18" s="13">
        <v>26</v>
      </c>
      <c r="W18" s="13">
        <v>56</v>
      </c>
      <c r="X18" s="13"/>
      <c r="Y18" s="14" t="s">
        <v>96</v>
      </c>
    </row>
    <row r="19" spans="1:25" ht="108">
      <c r="A19" s="41"/>
      <c r="B19" s="15">
        <v>9</v>
      </c>
      <c r="C19" s="14" t="s">
        <v>79</v>
      </c>
      <c r="D19" s="13" t="s">
        <v>31</v>
      </c>
      <c r="E19" s="13" t="s">
        <v>80</v>
      </c>
      <c r="F19" s="13" t="s">
        <v>81</v>
      </c>
      <c r="G19" s="13" t="s">
        <v>87</v>
      </c>
      <c r="H19" s="13" t="s">
        <v>36</v>
      </c>
      <c r="I19" s="14" t="s">
        <v>73</v>
      </c>
      <c r="J19" s="13" t="s">
        <v>74</v>
      </c>
      <c r="K19" s="13">
        <v>1</v>
      </c>
      <c r="L19" s="13">
        <v>20.65</v>
      </c>
      <c r="M19" s="17" t="s">
        <v>64</v>
      </c>
      <c r="N19" s="13">
        <v>20.65</v>
      </c>
      <c r="O19" s="8" t="s">
        <v>65</v>
      </c>
      <c r="P19" s="10">
        <v>202304</v>
      </c>
      <c r="Q19" s="10">
        <v>202305</v>
      </c>
      <c r="R19" s="13"/>
      <c r="S19" s="13"/>
      <c r="T19" s="13"/>
      <c r="U19" s="13"/>
      <c r="V19" s="13">
        <v>248</v>
      </c>
      <c r="W19" s="13">
        <v>452</v>
      </c>
      <c r="X19" s="13"/>
      <c r="Y19" s="14" t="s">
        <v>97</v>
      </c>
    </row>
    <row r="20" spans="1:25" ht="56.25" customHeight="1">
      <c r="A20" s="41"/>
      <c r="B20" s="35">
        <v>10</v>
      </c>
      <c r="C20" s="20" t="s">
        <v>61</v>
      </c>
      <c r="D20" s="19" t="s">
        <v>31</v>
      </c>
      <c r="E20" s="19" t="s">
        <v>45</v>
      </c>
      <c r="F20" s="19" t="s">
        <v>45</v>
      </c>
      <c r="G20" s="19" t="s">
        <v>82</v>
      </c>
      <c r="H20" s="19" t="s">
        <v>36</v>
      </c>
      <c r="I20" s="20" t="s">
        <v>99</v>
      </c>
      <c r="J20" s="19" t="s">
        <v>37</v>
      </c>
      <c r="K20" s="19">
        <v>28</v>
      </c>
      <c r="L20" s="19">
        <v>235.7</v>
      </c>
      <c r="M20" s="17" t="s">
        <v>48</v>
      </c>
      <c r="N20" s="13">
        <v>180</v>
      </c>
      <c r="O20" s="8" t="s">
        <v>49</v>
      </c>
      <c r="P20" s="19">
        <v>202302</v>
      </c>
      <c r="Q20" s="19">
        <v>202303</v>
      </c>
      <c r="R20" s="19"/>
      <c r="S20" s="19"/>
      <c r="T20" s="19">
        <v>5</v>
      </c>
      <c r="U20" s="19">
        <v>10</v>
      </c>
      <c r="V20" s="19">
        <v>384</v>
      </c>
      <c r="W20" s="19">
        <v>819</v>
      </c>
      <c r="X20" s="19"/>
      <c r="Y20" s="20" t="s">
        <v>85</v>
      </c>
    </row>
    <row r="21" spans="1:25" ht="57" customHeight="1">
      <c r="A21" s="41"/>
      <c r="B21" s="35"/>
      <c r="C21" s="20"/>
      <c r="D21" s="19"/>
      <c r="E21" s="19"/>
      <c r="F21" s="19"/>
      <c r="G21" s="19"/>
      <c r="H21" s="19"/>
      <c r="I21" s="20"/>
      <c r="J21" s="19"/>
      <c r="K21" s="19"/>
      <c r="L21" s="19"/>
      <c r="M21" s="17" t="s">
        <v>64</v>
      </c>
      <c r="N21" s="13">
        <v>55.7</v>
      </c>
      <c r="O21" s="8" t="s">
        <v>65</v>
      </c>
      <c r="P21" s="19"/>
      <c r="Q21" s="19"/>
      <c r="R21" s="19"/>
      <c r="S21" s="19"/>
      <c r="T21" s="19"/>
      <c r="U21" s="19"/>
      <c r="V21" s="19"/>
      <c r="W21" s="19"/>
      <c r="X21" s="19"/>
      <c r="Y21" s="20"/>
    </row>
    <row r="22" spans="1:25" ht="108">
      <c r="A22" s="41"/>
      <c r="B22" s="15">
        <v>11</v>
      </c>
      <c r="C22" s="14" t="s">
        <v>55</v>
      </c>
      <c r="D22" s="13" t="s">
        <v>31</v>
      </c>
      <c r="E22" s="13"/>
      <c r="F22" s="13"/>
      <c r="G22" s="13"/>
      <c r="H22" s="13" t="s">
        <v>46</v>
      </c>
      <c r="I22" s="14" t="s">
        <v>56</v>
      </c>
      <c r="J22" s="13" t="s">
        <v>44</v>
      </c>
      <c r="K22" s="13">
        <v>10</v>
      </c>
      <c r="L22" s="13">
        <v>0.5</v>
      </c>
      <c r="M22" s="17" t="s">
        <v>48</v>
      </c>
      <c r="N22" s="13">
        <v>0.5</v>
      </c>
      <c r="O22" s="8" t="s">
        <v>49</v>
      </c>
      <c r="P22" s="10">
        <v>202301</v>
      </c>
      <c r="Q22" s="10">
        <v>202312</v>
      </c>
      <c r="R22" s="13"/>
      <c r="S22" s="13"/>
      <c r="T22" s="13">
        <v>10</v>
      </c>
      <c r="U22" s="13">
        <v>10</v>
      </c>
      <c r="V22" s="13"/>
      <c r="W22" s="13"/>
      <c r="X22" s="13">
        <v>0.5</v>
      </c>
      <c r="Y22" s="14" t="s">
        <v>52</v>
      </c>
    </row>
    <row r="23" spans="1:25" ht="108">
      <c r="A23" s="41"/>
      <c r="B23" s="15">
        <v>12</v>
      </c>
      <c r="C23" s="14" t="s">
        <v>57</v>
      </c>
      <c r="D23" s="13" t="s">
        <v>31</v>
      </c>
      <c r="E23" s="13"/>
      <c r="F23" s="13"/>
      <c r="G23" s="13"/>
      <c r="H23" s="13" t="s">
        <v>46</v>
      </c>
      <c r="I23" s="14" t="s">
        <v>42</v>
      </c>
      <c r="J23" s="13" t="s">
        <v>44</v>
      </c>
      <c r="K23" s="13">
        <v>40</v>
      </c>
      <c r="L23" s="13">
        <v>66</v>
      </c>
      <c r="M23" s="17" t="s">
        <v>48</v>
      </c>
      <c r="N23" s="13">
        <v>66</v>
      </c>
      <c r="O23" s="8" t="s">
        <v>49</v>
      </c>
      <c r="P23" s="10">
        <v>202301</v>
      </c>
      <c r="Q23" s="10">
        <v>202312</v>
      </c>
      <c r="R23" s="13"/>
      <c r="S23" s="13"/>
      <c r="T23" s="13">
        <v>40</v>
      </c>
      <c r="U23" s="13">
        <v>40</v>
      </c>
      <c r="V23" s="13"/>
      <c r="W23" s="13"/>
      <c r="X23" s="13">
        <v>66</v>
      </c>
      <c r="Y23" s="14" t="s">
        <v>63</v>
      </c>
    </row>
    <row r="24" spans="1:25" ht="94.5">
      <c r="A24" s="41"/>
      <c r="B24" s="15">
        <v>13</v>
      </c>
      <c r="C24" s="14" t="s">
        <v>58</v>
      </c>
      <c r="D24" s="13" t="s">
        <v>31</v>
      </c>
      <c r="E24" s="13"/>
      <c r="F24" s="13"/>
      <c r="G24" s="13"/>
      <c r="H24" s="13" t="s">
        <v>46</v>
      </c>
      <c r="I24" s="14" t="s">
        <v>59</v>
      </c>
      <c r="J24" s="13" t="s">
        <v>44</v>
      </c>
      <c r="K24" s="13">
        <v>7</v>
      </c>
      <c r="L24" s="13">
        <v>1.05</v>
      </c>
      <c r="M24" s="17" t="s">
        <v>48</v>
      </c>
      <c r="N24" s="13">
        <v>1.05</v>
      </c>
      <c r="O24" s="8" t="s">
        <v>49</v>
      </c>
      <c r="P24" s="10">
        <v>202303</v>
      </c>
      <c r="Q24" s="10">
        <v>202306</v>
      </c>
      <c r="R24" s="13"/>
      <c r="S24" s="13"/>
      <c r="T24" s="13">
        <v>7</v>
      </c>
      <c r="U24" s="13">
        <v>7</v>
      </c>
      <c r="V24" s="13"/>
      <c r="W24" s="13"/>
      <c r="X24" s="13">
        <v>1.05</v>
      </c>
      <c r="Y24" s="14" t="s">
        <v>53</v>
      </c>
    </row>
    <row r="25" spans="1:25" ht="94.5">
      <c r="A25" s="41"/>
      <c r="B25" s="15">
        <v>14</v>
      </c>
      <c r="C25" s="14" t="s">
        <v>62</v>
      </c>
      <c r="D25" s="13" t="s">
        <v>31</v>
      </c>
      <c r="E25" s="13"/>
      <c r="F25" s="13"/>
      <c r="G25" s="13"/>
      <c r="H25" s="13" t="s">
        <v>46</v>
      </c>
      <c r="I25" s="14" t="s">
        <v>43</v>
      </c>
      <c r="J25" s="13" t="s">
        <v>44</v>
      </c>
      <c r="K25" s="13">
        <v>8</v>
      </c>
      <c r="L25" s="13">
        <v>1.2</v>
      </c>
      <c r="M25" s="17" t="s">
        <v>48</v>
      </c>
      <c r="N25" s="13">
        <v>1.2</v>
      </c>
      <c r="O25" s="8" t="s">
        <v>49</v>
      </c>
      <c r="P25" s="10">
        <v>202309</v>
      </c>
      <c r="Q25" s="10">
        <v>202311</v>
      </c>
      <c r="R25" s="13"/>
      <c r="S25" s="13"/>
      <c r="T25" s="13">
        <v>8</v>
      </c>
      <c r="U25" s="13">
        <v>8</v>
      </c>
      <c r="V25" s="13"/>
      <c r="W25" s="13"/>
      <c r="X25" s="13">
        <v>1.2</v>
      </c>
      <c r="Y25" s="14" t="s">
        <v>54</v>
      </c>
    </row>
    <row r="26" spans="1:25" ht="46.5" customHeight="1">
      <c r="A26" s="41"/>
      <c r="B26" s="35">
        <v>15</v>
      </c>
      <c r="C26" s="20" t="s">
        <v>107</v>
      </c>
      <c r="D26" s="19" t="s">
        <v>31</v>
      </c>
      <c r="E26" s="19"/>
      <c r="F26" s="19"/>
      <c r="G26" s="19"/>
      <c r="H26" s="19" t="s">
        <v>46</v>
      </c>
      <c r="I26" s="20" t="s">
        <v>107</v>
      </c>
      <c r="J26" s="21" t="s">
        <v>111</v>
      </c>
      <c r="K26" s="19">
        <v>19.53</v>
      </c>
      <c r="L26" s="19">
        <v>19.53</v>
      </c>
      <c r="M26" s="17" t="s">
        <v>48</v>
      </c>
      <c r="N26" s="13">
        <v>10.11</v>
      </c>
      <c r="O26" s="8" t="s">
        <v>49</v>
      </c>
      <c r="P26" s="22">
        <v>202301</v>
      </c>
      <c r="Q26" s="22">
        <v>202312</v>
      </c>
      <c r="R26" s="22"/>
      <c r="S26" s="22"/>
      <c r="T26" s="22"/>
      <c r="U26" s="22"/>
      <c r="V26" s="22"/>
      <c r="W26" s="22"/>
      <c r="X26" s="22"/>
      <c r="Y26" s="23" t="s">
        <v>113</v>
      </c>
    </row>
    <row r="27" spans="1:25" ht="38.25" customHeight="1">
      <c r="A27" s="42"/>
      <c r="B27" s="35"/>
      <c r="C27" s="20"/>
      <c r="D27" s="19"/>
      <c r="E27" s="19"/>
      <c r="F27" s="19"/>
      <c r="G27" s="19"/>
      <c r="H27" s="19"/>
      <c r="I27" s="20"/>
      <c r="J27" s="19"/>
      <c r="K27" s="19"/>
      <c r="L27" s="19"/>
      <c r="M27" s="17" t="s">
        <v>64</v>
      </c>
      <c r="N27" s="13">
        <v>9.42</v>
      </c>
      <c r="O27" s="8" t="s">
        <v>65</v>
      </c>
      <c r="P27" s="22"/>
      <c r="Q27" s="22"/>
      <c r="R27" s="22"/>
      <c r="S27" s="22"/>
      <c r="T27" s="22"/>
      <c r="U27" s="22"/>
      <c r="V27" s="22"/>
      <c r="W27" s="22"/>
      <c r="X27" s="22"/>
      <c r="Y27" s="23"/>
    </row>
    <row r="28" spans="1:25">
      <c r="A28" s="39" t="s">
        <v>29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17">
        <f>SUM(L7:L27)</f>
        <v>2399</v>
      </c>
      <c r="M28" s="17"/>
      <c r="N28" s="17">
        <f>SUM(N7:N27)</f>
        <v>2215</v>
      </c>
      <c r="O28" s="17"/>
      <c r="P28" s="10"/>
      <c r="Q28" s="10"/>
      <c r="R28" s="17"/>
      <c r="S28" s="17"/>
      <c r="T28" s="17">
        <f>SUM(T7:T27)</f>
        <v>118</v>
      </c>
      <c r="U28" s="17">
        <f t="shared" ref="U28:X28" si="0">SUM(U7:U27)</f>
        <v>142</v>
      </c>
      <c r="V28" s="17">
        <f t="shared" si="0"/>
        <v>1877</v>
      </c>
      <c r="W28" s="17">
        <f t="shared" si="0"/>
        <v>3898</v>
      </c>
      <c r="X28" s="17">
        <f t="shared" si="0"/>
        <v>96.05</v>
      </c>
      <c r="Y28" s="14"/>
    </row>
    <row r="29" spans="1:25" ht="22.5" customHeight="1">
      <c r="A29" s="36" t="s">
        <v>116</v>
      </c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</sheetData>
  <mergeCells count="120">
    <mergeCell ref="P10:P12"/>
    <mergeCell ref="V10:V12"/>
    <mergeCell ref="W10:W12"/>
    <mergeCell ref="X10:X12"/>
    <mergeCell ref="Y10:Y12"/>
    <mergeCell ref="A7:A17"/>
    <mergeCell ref="B10:B12"/>
    <mergeCell ref="C10:C12"/>
    <mergeCell ref="D10:D12"/>
    <mergeCell ref="E10:E12"/>
    <mergeCell ref="Q10:Q12"/>
    <mergeCell ref="R10:R12"/>
    <mergeCell ref="S10:S12"/>
    <mergeCell ref="V7:V9"/>
    <mergeCell ref="W7:W9"/>
    <mergeCell ref="X7:X9"/>
    <mergeCell ref="Y7:Y9"/>
    <mergeCell ref="C7:C9"/>
    <mergeCell ref="B7:B9"/>
    <mergeCell ref="D7:D9"/>
    <mergeCell ref="E7:E9"/>
    <mergeCell ref="F7:F9"/>
    <mergeCell ref="G7:G9"/>
    <mergeCell ref="H7:H9"/>
    <mergeCell ref="P7:P9"/>
    <mergeCell ref="Q7:Q9"/>
    <mergeCell ref="R7:R9"/>
    <mergeCell ref="S7:S9"/>
    <mergeCell ref="A29:Y29"/>
    <mergeCell ref="A3:A6"/>
    <mergeCell ref="B3:B6"/>
    <mergeCell ref="C3:C6"/>
    <mergeCell ref="D3:D6"/>
    <mergeCell ref="E4:E6"/>
    <mergeCell ref="T4:W4"/>
    <mergeCell ref="T5:U5"/>
    <mergeCell ref="V5:W5"/>
    <mergeCell ref="G4:G6"/>
    <mergeCell ref="H3:H6"/>
    <mergeCell ref="F4:F6"/>
    <mergeCell ref="B26:B27"/>
    <mergeCell ref="C26:C27"/>
    <mergeCell ref="D26:D27"/>
    <mergeCell ref="N5:N6"/>
    <mergeCell ref="A28:K28"/>
    <mergeCell ref="A18:A27"/>
    <mergeCell ref="F10:F12"/>
    <mergeCell ref="G10:G12"/>
    <mergeCell ref="D20:D21"/>
    <mergeCell ref="E20:E21"/>
    <mergeCell ref="E26:E27"/>
    <mergeCell ref="B20:B21"/>
    <mergeCell ref="C20:C21"/>
    <mergeCell ref="K26:K27"/>
    <mergeCell ref="L26:L27"/>
    <mergeCell ref="F20:F21"/>
    <mergeCell ref="J7:J9"/>
    <mergeCell ref="K7:K9"/>
    <mergeCell ref="L7:L9"/>
    <mergeCell ref="H10:H12"/>
    <mergeCell ref="I10:I12"/>
    <mergeCell ref="J10:J12"/>
    <mergeCell ref="K10:K12"/>
    <mergeCell ref="L10:L12"/>
    <mergeCell ref="I7:I9"/>
    <mergeCell ref="A1:Y1"/>
    <mergeCell ref="A2:C2"/>
    <mergeCell ref="D2:F2"/>
    <mergeCell ref="J2:L2"/>
    <mergeCell ref="E3:G3"/>
    <mergeCell ref="J3:K3"/>
    <mergeCell ref="S3:X3"/>
    <mergeCell ref="I3:I6"/>
    <mergeCell ref="K4:K6"/>
    <mergeCell ref="M5:M6"/>
    <mergeCell ref="O5:O6"/>
    <mergeCell ref="Q3:Q6"/>
    <mergeCell ref="S4:S6"/>
    <mergeCell ref="X4:X6"/>
    <mergeCell ref="P3:P6"/>
    <mergeCell ref="Y3:Y6"/>
    <mergeCell ref="L3:L6"/>
    <mergeCell ref="J4:J6"/>
    <mergeCell ref="M3:O4"/>
    <mergeCell ref="V26:V27"/>
    <mergeCell ref="W26:W27"/>
    <mergeCell ref="X26:X27"/>
    <mergeCell ref="Y26:Y27"/>
    <mergeCell ref="S26:S27"/>
    <mergeCell ref="T26:T27"/>
    <mergeCell ref="R3:R6"/>
    <mergeCell ref="P26:P27"/>
    <mergeCell ref="Q26:Q27"/>
    <mergeCell ref="R26:R27"/>
    <mergeCell ref="U26:U27"/>
    <mergeCell ref="T7:T9"/>
    <mergeCell ref="U7:U9"/>
    <mergeCell ref="T10:T12"/>
    <mergeCell ref="U10:U12"/>
    <mergeCell ref="X20:X21"/>
    <mergeCell ref="Y20:Y21"/>
    <mergeCell ref="S20:S21"/>
    <mergeCell ref="T20:T21"/>
    <mergeCell ref="U20:U21"/>
    <mergeCell ref="V20:V21"/>
    <mergeCell ref="W20:W21"/>
    <mergeCell ref="P20:P21"/>
    <mergeCell ref="Q20:Q21"/>
    <mergeCell ref="R20:R21"/>
    <mergeCell ref="F26:F27"/>
    <mergeCell ref="G26:G27"/>
    <mergeCell ref="H26:H27"/>
    <mergeCell ref="I26:I27"/>
    <mergeCell ref="L20:L21"/>
    <mergeCell ref="G20:G21"/>
    <mergeCell ref="H20:H21"/>
    <mergeCell ref="I20:I21"/>
    <mergeCell ref="J20:J21"/>
    <mergeCell ref="K20:K21"/>
    <mergeCell ref="J26:J27"/>
  </mergeCells>
  <phoneticPr fontId="9" type="noConversion"/>
  <printOptions horizontalCentered="1"/>
  <pageMargins left="0.35763888888888901" right="0.35763888888888901" top="0.39305555555555599" bottom="0.39305555555555599" header="0.50763888888888897" footer="0.50763888888888897"/>
  <pageSetup paperSize="8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备案</vt:lpstr>
      <vt:lpstr>备案!Print_Titles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2023-06-12T08:06:23Z</cp:lastPrinted>
  <dcterms:created xsi:type="dcterms:W3CDTF">2019-02-13T03:28:00Z</dcterms:created>
  <dcterms:modified xsi:type="dcterms:W3CDTF">2023-06-26T02:44:56Z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E639E83D73BC40AEA228A5B4819F1AD6</vt:lpwstr>
  </property>
  <property fmtid="{D5CDD505-2E9C-101B-9397-08002B2CF9AE}" pid="4" name="commondata">
    <vt:lpwstr>eyJoZGlkIjoiMjk2M2M1ZjRkMzA5ODI5ZjEzZDE3MGYxYzkxZDg5MmMifQ==</vt:lpwstr>
  </property>
</Properties>
</file>