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3家企业" sheetId="3" r:id="rId1"/>
  </sheets>
  <calcPr calcId="144525"/>
</workbook>
</file>

<file path=xl/sharedStrings.xml><?xml version="1.0" encoding="utf-8"?>
<sst xmlns="http://schemas.openxmlformats.org/spreadsheetml/2006/main" count="171" uniqueCount="120">
  <si>
    <t>2025年稳岗补贴明细表（2024年度）</t>
  </si>
  <si>
    <t xml:space="preserve">单位（公章）: 黑龙江农垦红兴隆社会保险事业管理局局直分局 </t>
  </si>
  <si>
    <t>单元：人、元</t>
  </si>
  <si>
    <t>序号</t>
  </si>
  <si>
    <t>单位名称</t>
  </si>
  <si>
    <t>单位编号</t>
  </si>
  <si>
    <t>惠及职工人数</t>
  </si>
  <si>
    <t>企业划型</t>
  </si>
  <si>
    <t>补贴 比例</t>
  </si>
  <si>
    <t>上年实缴失业           保险费金额</t>
  </si>
  <si>
    <t>稳岗返还金额</t>
  </si>
  <si>
    <t>北大荒垦丰种业股份有限公司红兴隆分公司</t>
  </si>
  <si>
    <t>23290323511111005127</t>
  </si>
  <si>
    <t>大型</t>
  </si>
  <si>
    <t>中油黑龙江农垦石油有限公司红兴隆分公司</t>
  </si>
  <si>
    <t>23290323511111000059</t>
  </si>
  <si>
    <t>黑龙江省红兴隆农垦建筑安装总公司</t>
  </si>
  <si>
    <t>23290323511111000003</t>
  </si>
  <si>
    <t>中小微</t>
  </si>
  <si>
    <t>黑龙江农垦红兴隆石油燃料公司</t>
  </si>
  <si>
    <t>23290323511111000005</t>
  </si>
  <si>
    <t>黑龙江红兴隆农垦对外经济贸易公司</t>
  </si>
  <si>
    <t>23290323511111000014</t>
  </si>
  <si>
    <t>中国农业银行股份有限公司红兴隆支行</t>
  </si>
  <si>
    <t>23511123511111005142</t>
  </si>
  <si>
    <t>阳光农业相互保险公司双鸭山中心支公司</t>
  </si>
  <si>
    <t>23290323511111005001</t>
  </si>
  <si>
    <t>黑龙江红兴隆农垦粮油有限公司</t>
  </si>
  <si>
    <t>23290323511111000012</t>
  </si>
  <si>
    <t>垦区红兴隆局直宜买家食品超市</t>
  </si>
  <si>
    <t>23290323511111005278</t>
  </si>
  <si>
    <t>黑龙江建隆建设项目管理有限公司</t>
  </si>
  <si>
    <t>23290323511111005008</t>
  </si>
  <si>
    <t>双鸭山市红兴隆农都宾馆有限公司</t>
  </si>
  <si>
    <t>23290323511111005014</t>
  </si>
  <si>
    <t xml:space="preserve">双鸭山市红兴隆新华书店有限公司
</t>
  </si>
  <si>
    <t>23290323511111005015</t>
  </si>
  <si>
    <t>黑龙江省建科工程设计有限公司红兴隆分公司</t>
  </si>
  <si>
    <t>23290323511111005065</t>
  </si>
  <si>
    <t>黑龙江省红兴隆农垦中信房地产开发有限公司</t>
  </si>
  <si>
    <t>23290323511111005108</t>
  </si>
  <si>
    <t>黑龙江红兴隆农垦华兴房地产开发有限公司</t>
  </si>
  <si>
    <t>23290323511111005118</t>
  </si>
  <si>
    <t>黑龙江省润龙保安护运有限公司农垦分公司</t>
  </si>
  <si>
    <t>23290323511111005159</t>
  </si>
  <si>
    <t>黑龙江农垦广播电视网络有限公司红兴隆分公司</t>
  </si>
  <si>
    <t>23290323511111005162</t>
  </si>
  <si>
    <t>双鸭山市红兴隆百禾园宾馆有限公司</t>
  </si>
  <si>
    <t>23290323511111005176</t>
  </si>
  <si>
    <t>黑龙江红兴隆农垦博威建设工程质量检测有限公司</t>
  </si>
  <si>
    <t>23290323511111005188</t>
  </si>
  <si>
    <t>黑龙江红兴隆农垦鑫瑞源物业有限公司</t>
  </si>
  <si>
    <t>23290323511111005274</t>
  </si>
  <si>
    <t>双鸭山市红兴隆富华智农农业科技有限公司</t>
  </si>
  <si>
    <t>23290323511111000017</t>
  </si>
  <si>
    <t>黑龙江农垦兴达工程造价咨询有限公司红兴隆分公司</t>
  </si>
  <si>
    <t>23290323511111005212</t>
  </si>
  <si>
    <t>黑龙江北大荒现代农业服务集团双鸭山红兴隆农研有限公司</t>
  </si>
  <si>
    <t>23290323511111000050</t>
  </si>
  <si>
    <t>黑龙江农垦通信有限公司红兴隆分公司</t>
  </si>
  <si>
    <t>23290323511111000056</t>
  </si>
  <si>
    <t>黑龙江红兴隆农垦龙泉自来水有限公司</t>
  </si>
  <si>
    <t>23290323511111000085</t>
  </si>
  <si>
    <t>双鸭山诚达糖业有限公司</t>
  </si>
  <si>
    <t>23290323511111005068</t>
  </si>
  <si>
    <t>黑龙江红兴隆农垦清洁污水处理有限公司</t>
  </si>
  <si>
    <t>23290323511111005137</t>
  </si>
  <si>
    <t>黑龙江农垦正昌米业有限公司</t>
  </si>
  <si>
    <t>23290323511111005187</t>
  </si>
  <si>
    <t>北大荒农业服务集团（双鸭山）有限公司</t>
  </si>
  <si>
    <t>23290323511111005292</t>
  </si>
  <si>
    <t>黑龙江红兴隆机械制造有限公司</t>
  </si>
  <si>
    <t>23290323511111000002</t>
  </si>
  <si>
    <t>黑龙江农垦兴隆热力有限公司</t>
  </si>
  <si>
    <t>23290323511111000022</t>
  </si>
  <si>
    <t>国网黑龙江省电力有限公司红兴隆供电分公司</t>
  </si>
  <si>
    <t>23290323511111000025</t>
  </si>
  <si>
    <t>国网黑龙江省红兴隆电业局有限公司局直供电分公司</t>
  </si>
  <si>
    <t>23290323511111005104</t>
  </si>
  <si>
    <t>黑龙江红兴隆农垦中燃城市燃气发展有限公司</t>
  </si>
  <si>
    <t>23290323511111005163</t>
  </si>
  <si>
    <t>垦区红兴隆局直君庆男装店</t>
  </si>
  <si>
    <t>23290323511111005170</t>
  </si>
  <si>
    <t>北大荒农垦集团有限公司红兴隆分公司</t>
  </si>
  <si>
    <t>23290323511111005275</t>
  </si>
  <si>
    <t>黑龙江红兴隆农垦胜泉石油燃料有限公司</t>
  </si>
  <si>
    <t>23290323511111005277</t>
  </si>
  <si>
    <t>双鸭山市红兴隆康达公路客运站有限公司</t>
  </si>
  <si>
    <t>23290323511111000010</t>
  </si>
  <si>
    <t>黑龙江省红兴隆垦区水利建筑有限公司</t>
  </si>
  <si>
    <t>23290323511111000077</t>
  </si>
  <si>
    <t>黑龙江红兴隆农垦亨通出租汽车有限公司</t>
  </si>
  <si>
    <t>23290323511111005147</t>
  </si>
  <si>
    <t>黑龙江红兴隆农垦宏盛建筑工程有限公司</t>
  </si>
  <si>
    <t>23290323511111005140</t>
  </si>
  <si>
    <t>黑龙江龙禹水利工程有限公司</t>
  </si>
  <si>
    <t>23290323511111005173</t>
  </si>
  <si>
    <t>黑龙江红兴隆农垦龙泽建筑安装工程有限公司</t>
  </si>
  <si>
    <t>23290323511111005200</t>
  </si>
  <si>
    <t>黑龙江红兴隆农垦科隆水利工程有限公司</t>
  </si>
  <si>
    <t>23290323511111005201</t>
  </si>
  <si>
    <t>黑龙江红兴隆农垦天龙工程建筑有限公司</t>
  </si>
  <si>
    <t>23290323511111005211</t>
  </si>
  <si>
    <t>黑龙江农垦隆禹水利工程有限公司</t>
  </si>
  <si>
    <t>23290323511111005214</t>
  </si>
  <si>
    <t>双鸭山红兴隆泉淙农副产品经营厂</t>
  </si>
  <si>
    <t>23511111000100183336</t>
  </si>
  <si>
    <t>双鸭山市红兴隆鸿通机动车驾驶员培训学校有限公司</t>
  </si>
  <si>
    <t>23511111000100138889</t>
  </si>
  <si>
    <t>双鸭山红兴隆瑞杰科技有限公司</t>
  </si>
  <si>
    <t>23511111000100115307</t>
  </si>
  <si>
    <t>黑龙江红兴隆农垦城业建筑工程有限公司</t>
  </si>
  <si>
    <t>23290323511111005192</t>
  </si>
  <si>
    <t>双鸭山市红兴隆恒野物业有限公司</t>
  </si>
  <si>
    <t>23290323511111005279</t>
  </si>
  <si>
    <t>北大荒粮食收储集团黑龙江红兴隆收储有限公司</t>
  </si>
  <si>
    <t>23511123511111005299</t>
  </si>
  <si>
    <t>黑龙江红兴隆农垦兴隆城市发展有限公司</t>
  </si>
  <si>
    <t>23511123511111005297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</si>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</sst>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.5"/>
      <color rgb="FF404040"/>
      <name val="MingLiU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5" fillId="3" borderId="3" xfId="0" applyFont="1" applyFill="1" applyBorder="1" applyAlignment="1" quotePrefix="1">
      <alignment horizontal="center" vertical="center"/>
    </xf>
    <xf numFmtId="0" fontId="5" fillId="2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6工伤生育缴费计划表改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topLeftCell="A47" workbookViewId="0">
      <selection activeCell="H57" sqref="H57"/>
    </sheetView>
  </sheetViews>
  <sheetFormatPr defaultColWidth="9" defaultRowHeight="13.5"/>
  <cols>
    <col min="1" max="1" width="5.375" style="2" customWidth="1"/>
    <col min="2" max="2" width="31.375" style="3" customWidth="1"/>
    <col min="3" max="3" width="23.5" style="3" customWidth="1"/>
    <col min="4" max="4" width="7.25" style="2" customWidth="1"/>
    <col min="5" max="5" width="9.625" style="2" customWidth="1"/>
    <col min="6" max="6" width="5.75" style="2" customWidth="1"/>
    <col min="7" max="7" width="12.875" style="3" customWidth="1"/>
    <col min="8" max="8" width="15.25" style="4" customWidth="1"/>
    <col min="9" max="9" width="10.375" style="2"/>
    <col min="10" max="10" width="9" style="2"/>
    <col min="11" max="11" width="10.125" style="2"/>
    <col min="12" max="16382" width="9" style="2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1:8">
      <c r="A2" s="6" t="s">
        <v>1</v>
      </c>
      <c r="B2" s="6"/>
      <c r="C2" s="6"/>
      <c r="D2" s="6"/>
      <c r="H2" s="4" t="s">
        <v>2</v>
      </c>
    </row>
    <row r="3" s="1" customFormat="1" ht="36" customHeight="1" spans="1:12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24"/>
      <c r="J3" s="24"/>
      <c r="K3" s="24"/>
      <c r="L3" s="24"/>
    </row>
    <row r="4" ht="30" customHeight="1" spans="1:9">
      <c r="A4" s="11">
        <v>1</v>
      </c>
      <c r="B4" s="12" t="s">
        <v>11</v>
      </c>
      <c r="C4" s="25" t="s">
        <v>12</v>
      </c>
      <c r="D4" s="14">
        <v>25</v>
      </c>
      <c r="E4" s="14" t="s">
        <v>13</v>
      </c>
      <c r="F4" s="15">
        <v>0.3</v>
      </c>
      <c r="G4" s="14">
        <v>29604.72</v>
      </c>
      <c r="H4" s="16">
        <f>G4*F4</f>
        <v>8881.416</v>
      </c>
      <c r="I4" s="24"/>
    </row>
    <row r="5" ht="30" customHeight="1" spans="1:9">
      <c r="A5" s="11">
        <v>2</v>
      </c>
      <c r="B5" s="12" t="s">
        <v>14</v>
      </c>
      <c r="C5" s="25" t="s">
        <v>15</v>
      </c>
      <c r="D5" s="14">
        <v>220</v>
      </c>
      <c r="E5" s="14" t="s">
        <v>13</v>
      </c>
      <c r="F5" s="15">
        <v>0.3</v>
      </c>
      <c r="G5" s="14">
        <v>153645.2</v>
      </c>
      <c r="H5" s="16">
        <f t="shared" ref="H5:H36" si="0">G5*F5</f>
        <v>46093.56</v>
      </c>
      <c r="I5" s="24"/>
    </row>
    <row r="6" ht="30" customHeight="1" spans="1:12">
      <c r="A6" s="11">
        <v>3</v>
      </c>
      <c r="B6" s="12" t="s">
        <v>16</v>
      </c>
      <c r="C6" s="26" t="s">
        <v>17</v>
      </c>
      <c r="D6" s="14">
        <v>34</v>
      </c>
      <c r="E6" s="14" t="s">
        <v>18</v>
      </c>
      <c r="F6" s="15">
        <v>0.6</v>
      </c>
      <c r="G6" s="14">
        <v>19011.12</v>
      </c>
      <c r="H6" s="16">
        <f t="shared" si="0"/>
        <v>11406.672</v>
      </c>
      <c r="I6" s="24"/>
      <c r="J6" s="24"/>
      <c r="K6" s="24"/>
      <c r="L6" s="24"/>
    </row>
    <row r="7" ht="30" customHeight="1" spans="1:12">
      <c r="A7" s="11">
        <v>4</v>
      </c>
      <c r="B7" s="12" t="s">
        <v>19</v>
      </c>
      <c r="C7" s="26" t="s">
        <v>20</v>
      </c>
      <c r="D7" s="14">
        <v>2</v>
      </c>
      <c r="E7" s="14" t="s">
        <v>18</v>
      </c>
      <c r="F7" s="15">
        <v>0.6</v>
      </c>
      <c r="G7" s="14">
        <v>1514.16</v>
      </c>
      <c r="H7" s="16">
        <f t="shared" si="0"/>
        <v>908.496</v>
      </c>
      <c r="I7" s="24"/>
      <c r="J7" s="24"/>
      <c r="K7" s="24"/>
      <c r="L7" s="24"/>
    </row>
    <row r="8" ht="30" customHeight="1" spans="1:12">
      <c r="A8" s="11">
        <v>5</v>
      </c>
      <c r="B8" s="12" t="s">
        <v>21</v>
      </c>
      <c r="C8" s="26" t="s">
        <v>22</v>
      </c>
      <c r="D8" s="14">
        <v>1</v>
      </c>
      <c r="E8" s="14" t="s">
        <v>18</v>
      </c>
      <c r="F8" s="15">
        <v>0.6</v>
      </c>
      <c r="G8" s="14">
        <v>967.38</v>
      </c>
      <c r="H8" s="16">
        <f t="shared" si="0"/>
        <v>580.428</v>
      </c>
      <c r="I8" s="24"/>
      <c r="J8" s="24"/>
      <c r="K8" s="24"/>
      <c r="L8" s="24"/>
    </row>
    <row r="9" ht="30" customHeight="1" spans="1:12">
      <c r="A9" s="11">
        <v>6</v>
      </c>
      <c r="B9" s="12" t="s">
        <v>23</v>
      </c>
      <c r="C9" s="25" t="s">
        <v>24</v>
      </c>
      <c r="D9" s="14">
        <v>167</v>
      </c>
      <c r="E9" s="14" t="s">
        <v>18</v>
      </c>
      <c r="F9" s="15">
        <v>0.6</v>
      </c>
      <c r="G9" s="14">
        <v>199542.36</v>
      </c>
      <c r="H9" s="16">
        <f t="shared" si="0"/>
        <v>119725.416</v>
      </c>
      <c r="I9" s="24"/>
      <c r="J9" s="24"/>
      <c r="K9" s="24"/>
      <c r="L9" s="24"/>
    </row>
    <row r="10" ht="30" customHeight="1" spans="1:12">
      <c r="A10" s="11">
        <v>7</v>
      </c>
      <c r="B10" s="12" t="s">
        <v>25</v>
      </c>
      <c r="C10" s="25" t="s">
        <v>26</v>
      </c>
      <c r="D10" s="14">
        <v>124</v>
      </c>
      <c r="E10" s="14" t="s">
        <v>18</v>
      </c>
      <c r="F10" s="15">
        <v>0.6</v>
      </c>
      <c r="G10" s="14">
        <v>112482.64</v>
      </c>
      <c r="H10" s="16">
        <f t="shared" si="0"/>
        <v>67489.584</v>
      </c>
      <c r="I10" s="24"/>
      <c r="J10" s="24"/>
      <c r="K10" s="24"/>
      <c r="L10" s="24"/>
    </row>
    <row r="11" ht="30" customHeight="1" spans="1:9">
      <c r="A11" s="11">
        <v>8</v>
      </c>
      <c r="B11" s="12" t="s">
        <v>27</v>
      </c>
      <c r="C11" s="25" t="s">
        <v>28</v>
      </c>
      <c r="D11" s="14">
        <v>11</v>
      </c>
      <c r="E11" s="14" t="s">
        <v>18</v>
      </c>
      <c r="F11" s="15">
        <v>0.6</v>
      </c>
      <c r="G11" s="14">
        <v>6353.04</v>
      </c>
      <c r="H11" s="16">
        <f t="shared" si="0"/>
        <v>3811.824</v>
      </c>
      <c r="I11" s="24"/>
    </row>
    <row r="12" ht="30" customHeight="1" spans="1:9">
      <c r="A12" s="11">
        <v>9</v>
      </c>
      <c r="B12" s="12" t="s">
        <v>29</v>
      </c>
      <c r="C12" s="25" t="s">
        <v>30</v>
      </c>
      <c r="D12" s="14">
        <v>7</v>
      </c>
      <c r="E12" s="14" t="s">
        <v>18</v>
      </c>
      <c r="F12" s="15">
        <v>0.6</v>
      </c>
      <c r="G12" s="14">
        <v>3533.04</v>
      </c>
      <c r="H12" s="16">
        <f t="shared" si="0"/>
        <v>2119.824</v>
      </c>
      <c r="I12" s="24"/>
    </row>
    <row r="13" ht="30" customHeight="1" spans="1:9">
      <c r="A13" s="11">
        <v>10</v>
      </c>
      <c r="B13" s="12" t="s">
        <v>31</v>
      </c>
      <c r="C13" s="25" t="s">
        <v>32</v>
      </c>
      <c r="D13" s="14">
        <v>12</v>
      </c>
      <c r="E13" s="14" t="s">
        <v>18</v>
      </c>
      <c r="F13" s="15">
        <v>0.6</v>
      </c>
      <c r="G13" s="14">
        <v>6810.12</v>
      </c>
      <c r="H13" s="16">
        <f t="shared" si="0"/>
        <v>4086.072</v>
      </c>
      <c r="I13" s="24"/>
    </row>
    <row r="14" ht="30" customHeight="1" spans="1:9">
      <c r="A14" s="11">
        <v>11</v>
      </c>
      <c r="B14" s="12" t="s">
        <v>33</v>
      </c>
      <c r="C14" s="25" t="s">
        <v>34</v>
      </c>
      <c r="D14" s="14">
        <v>23</v>
      </c>
      <c r="E14" s="14" t="s">
        <v>18</v>
      </c>
      <c r="F14" s="15">
        <v>0.6</v>
      </c>
      <c r="G14" s="14">
        <v>12786.24</v>
      </c>
      <c r="H14" s="16">
        <f t="shared" si="0"/>
        <v>7671.744</v>
      </c>
      <c r="I14" s="24"/>
    </row>
    <row r="15" ht="30" customHeight="1" spans="1:9">
      <c r="A15" s="11">
        <v>12</v>
      </c>
      <c r="B15" s="12" t="s">
        <v>35</v>
      </c>
      <c r="C15" s="25" t="s">
        <v>36</v>
      </c>
      <c r="D15" s="14">
        <v>6</v>
      </c>
      <c r="E15" s="14" t="s">
        <v>18</v>
      </c>
      <c r="F15" s="15">
        <v>0.6</v>
      </c>
      <c r="G15" s="14">
        <v>2894.88</v>
      </c>
      <c r="H15" s="16">
        <f t="shared" si="0"/>
        <v>1736.928</v>
      </c>
      <c r="I15" s="24"/>
    </row>
    <row r="16" ht="30" customHeight="1" spans="1:9">
      <c r="A16" s="11">
        <v>13</v>
      </c>
      <c r="B16" s="12" t="s">
        <v>37</v>
      </c>
      <c r="C16" s="25" t="s">
        <v>38</v>
      </c>
      <c r="D16" s="14">
        <v>7</v>
      </c>
      <c r="E16" s="14" t="s">
        <v>18</v>
      </c>
      <c r="F16" s="15">
        <v>0.6</v>
      </c>
      <c r="G16" s="14">
        <v>5916</v>
      </c>
      <c r="H16" s="16">
        <f t="shared" si="0"/>
        <v>3549.6</v>
      </c>
      <c r="I16" s="24"/>
    </row>
    <row r="17" ht="30" customHeight="1" spans="1:9">
      <c r="A17" s="11">
        <v>14</v>
      </c>
      <c r="B17" s="12" t="s">
        <v>39</v>
      </c>
      <c r="C17" s="25" t="s">
        <v>40</v>
      </c>
      <c r="D17" s="14">
        <v>4</v>
      </c>
      <c r="E17" s="14" t="s">
        <v>18</v>
      </c>
      <c r="F17" s="15">
        <v>0.6</v>
      </c>
      <c r="G17" s="14">
        <v>2018.88</v>
      </c>
      <c r="H17" s="16">
        <f t="shared" si="0"/>
        <v>1211.328</v>
      </c>
      <c r="I17" s="24"/>
    </row>
    <row r="18" ht="30" customHeight="1" spans="1:9">
      <c r="A18" s="11">
        <v>15</v>
      </c>
      <c r="B18" s="12" t="s">
        <v>41</v>
      </c>
      <c r="C18" s="26" t="s">
        <v>42</v>
      </c>
      <c r="D18" s="14">
        <v>3</v>
      </c>
      <c r="E18" s="14" t="s">
        <v>18</v>
      </c>
      <c r="F18" s="15">
        <v>0.6</v>
      </c>
      <c r="G18" s="14">
        <v>1640.34</v>
      </c>
      <c r="H18" s="16">
        <f t="shared" si="0"/>
        <v>984.204</v>
      </c>
      <c r="I18" s="24"/>
    </row>
    <row r="19" ht="30" customHeight="1" spans="1:9">
      <c r="A19" s="11">
        <v>16</v>
      </c>
      <c r="B19" s="12" t="s">
        <v>43</v>
      </c>
      <c r="C19" s="25" t="s">
        <v>44</v>
      </c>
      <c r="D19" s="14">
        <v>109</v>
      </c>
      <c r="E19" s="14" t="s">
        <v>18</v>
      </c>
      <c r="F19" s="15">
        <v>0.6</v>
      </c>
      <c r="G19" s="14">
        <v>55981.86</v>
      </c>
      <c r="H19" s="16">
        <f t="shared" si="0"/>
        <v>33589.116</v>
      </c>
      <c r="I19" s="24"/>
    </row>
    <row r="20" ht="30" customHeight="1" spans="1:9">
      <c r="A20" s="11">
        <v>17</v>
      </c>
      <c r="B20" s="12" t="s">
        <v>45</v>
      </c>
      <c r="C20" s="26" t="s">
        <v>46</v>
      </c>
      <c r="D20" s="14">
        <v>61</v>
      </c>
      <c r="E20" s="14" t="s">
        <v>18</v>
      </c>
      <c r="F20" s="15">
        <v>0.6</v>
      </c>
      <c r="G20" s="14">
        <v>38711.82</v>
      </c>
      <c r="H20" s="16">
        <f t="shared" si="0"/>
        <v>23227.092</v>
      </c>
      <c r="I20" s="24"/>
    </row>
    <row r="21" ht="30" customHeight="1" spans="1:9">
      <c r="A21" s="11">
        <v>18</v>
      </c>
      <c r="B21" s="12" t="s">
        <v>47</v>
      </c>
      <c r="C21" s="25" t="s">
        <v>48</v>
      </c>
      <c r="D21" s="14">
        <v>25</v>
      </c>
      <c r="E21" s="14" t="s">
        <v>18</v>
      </c>
      <c r="F21" s="15">
        <v>0.6</v>
      </c>
      <c r="G21" s="14">
        <v>15975.72</v>
      </c>
      <c r="H21" s="16">
        <f t="shared" si="0"/>
        <v>9585.432</v>
      </c>
      <c r="I21" s="24"/>
    </row>
    <row r="22" ht="30" customHeight="1" spans="1:9">
      <c r="A22" s="11">
        <v>19</v>
      </c>
      <c r="B22" s="12" t="s">
        <v>49</v>
      </c>
      <c r="C22" s="25" t="s">
        <v>50</v>
      </c>
      <c r="D22" s="14">
        <v>8</v>
      </c>
      <c r="E22" s="14" t="s">
        <v>18</v>
      </c>
      <c r="F22" s="15">
        <v>0.6</v>
      </c>
      <c r="G22" s="14">
        <v>3533.04</v>
      </c>
      <c r="H22" s="16">
        <f t="shared" si="0"/>
        <v>2119.824</v>
      </c>
      <c r="I22" s="24"/>
    </row>
    <row r="23" ht="30" customHeight="1" spans="1:9">
      <c r="A23" s="11">
        <v>20</v>
      </c>
      <c r="B23" s="12" t="s">
        <v>51</v>
      </c>
      <c r="C23" s="25" t="s">
        <v>52</v>
      </c>
      <c r="D23" s="14">
        <v>9</v>
      </c>
      <c r="E23" s="14" t="s">
        <v>18</v>
      </c>
      <c r="F23" s="15">
        <v>0.6</v>
      </c>
      <c r="G23" s="14">
        <v>4668.66</v>
      </c>
      <c r="H23" s="16">
        <f t="shared" si="0"/>
        <v>2801.196</v>
      </c>
      <c r="I23" s="24"/>
    </row>
    <row r="24" ht="30" customHeight="1" spans="1:9">
      <c r="A24" s="11">
        <v>21</v>
      </c>
      <c r="B24" s="12" t="s">
        <v>53</v>
      </c>
      <c r="C24" s="26" t="s">
        <v>54</v>
      </c>
      <c r="D24" s="14">
        <v>2</v>
      </c>
      <c r="E24" s="14" t="s">
        <v>18</v>
      </c>
      <c r="F24" s="15">
        <v>0.6</v>
      </c>
      <c r="G24" s="14">
        <v>1430.04</v>
      </c>
      <c r="H24" s="16">
        <f t="shared" si="0"/>
        <v>858.024</v>
      </c>
      <c r="I24" s="24"/>
    </row>
    <row r="25" ht="30" customHeight="1" spans="1:9">
      <c r="A25" s="11">
        <v>22</v>
      </c>
      <c r="B25" s="12" t="s">
        <v>55</v>
      </c>
      <c r="C25" s="25" t="s">
        <v>56</v>
      </c>
      <c r="D25" s="14">
        <v>4</v>
      </c>
      <c r="E25" s="14" t="s">
        <v>18</v>
      </c>
      <c r="F25" s="15">
        <v>0.6</v>
      </c>
      <c r="G25" s="14">
        <v>2400</v>
      </c>
      <c r="H25" s="16">
        <f t="shared" si="0"/>
        <v>1440</v>
      </c>
      <c r="I25" s="24"/>
    </row>
    <row r="26" ht="30" customHeight="1" spans="1:9">
      <c r="A26" s="11">
        <v>23</v>
      </c>
      <c r="B26" s="12" t="s">
        <v>57</v>
      </c>
      <c r="C26" s="25" t="s">
        <v>58</v>
      </c>
      <c r="D26" s="14">
        <v>10</v>
      </c>
      <c r="E26" s="14" t="s">
        <v>18</v>
      </c>
      <c r="F26" s="15">
        <v>0.6</v>
      </c>
      <c r="G26" s="14">
        <v>6907.2</v>
      </c>
      <c r="H26" s="16">
        <f t="shared" si="0"/>
        <v>4144.32</v>
      </c>
      <c r="I26" s="24"/>
    </row>
    <row r="27" ht="30" customHeight="1" spans="1:9">
      <c r="A27" s="11">
        <v>24</v>
      </c>
      <c r="B27" s="12" t="s">
        <v>59</v>
      </c>
      <c r="C27" s="25" t="s">
        <v>60</v>
      </c>
      <c r="D27" s="14">
        <v>40</v>
      </c>
      <c r="E27" s="14" t="s">
        <v>18</v>
      </c>
      <c r="F27" s="15">
        <v>0.6</v>
      </c>
      <c r="G27" s="14">
        <v>32941.68</v>
      </c>
      <c r="H27" s="16">
        <f t="shared" si="0"/>
        <v>19765.008</v>
      </c>
      <c r="I27" s="24"/>
    </row>
    <row r="28" ht="30" customHeight="1" spans="1:9">
      <c r="A28" s="11">
        <v>25</v>
      </c>
      <c r="B28" s="12" t="s">
        <v>61</v>
      </c>
      <c r="C28" s="25" t="s">
        <v>62</v>
      </c>
      <c r="D28" s="14">
        <v>24</v>
      </c>
      <c r="E28" s="14" t="s">
        <v>18</v>
      </c>
      <c r="F28" s="15">
        <v>0.6</v>
      </c>
      <c r="G28" s="14">
        <v>12702.12</v>
      </c>
      <c r="H28" s="16">
        <f t="shared" si="0"/>
        <v>7621.272</v>
      </c>
      <c r="I28" s="24"/>
    </row>
    <row r="29" ht="30" customHeight="1" spans="1:9">
      <c r="A29" s="11">
        <v>26</v>
      </c>
      <c r="B29" s="12" t="s">
        <v>63</v>
      </c>
      <c r="C29" s="25" t="s">
        <v>64</v>
      </c>
      <c r="D29" s="14">
        <v>6</v>
      </c>
      <c r="E29" s="14" t="s">
        <v>18</v>
      </c>
      <c r="F29" s="15">
        <v>0.6</v>
      </c>
      <c r="G29" s="14">
        <v>3313.92</v>
      </c>
      <c r="H29" s="16">
        <f t="shared" si="0"/>
        <v>1988.352</v>
      </c>
      <c r="I29" s="24"/>
    </row>
    <row r="30" ht="30" customHeight="1" spans="1:9">
      <c r="A30" s="11">
        <v>27</v>
      </c>
      <c r="B30" s="12" t="s">
        <v>65</v>
      </c>
      <c r="C30" s="25" t="s">
        <v>66</v>
      </c>
      <c r="D30" s="14">
        <v>6</v>
      </c>
      <c r="E30" s="14" t="s">
        <v>18</v>
      </c>
      <c r="F30" s="15">
        <v>0.6</v>
      </c>
      <c r="G30" s="14">
        <v>3028.32</v>
      </c>
      <c r="H30" s="16">
        <f t="shared" si="0"/>
        <v>1816.992</v>
      </c>
      <c r="I30" s="24"/>
    </row>
    <row r="31" ht="30" customHeight="1" spans="1:9">
      <c r="A31" s="11">
        <v>28</v>
      </c>
      <c r="B31" s="12" t="s">
        <v>67</v>
      </c>
      <c r="C31" s="25" t="s">
        <v>68</v>
      </c>
      <c r="D31" s="14">
        <v>12</v>
      </c>
      <c r="E31" s="14" t="s">
        <v>18</v>
      </c>
      <c r="F31" s="15">
        <v>0.6</v>
      </c>
      <c r="G31" s="14">
        <v>8102.64</v>
      </c>
      <c r="H31" s="16">
        <f t="shared" si="0"/>
        <v>4861.584</v>
      </c>
      <c r="I31" s="24"/>
    </row>
    <row r="32" ht="30" customHeight="1" spans="1:9">
      <c r="A32" s="11">
        <v>29</v>
      </c>
      <c r="B32" s="12" t="s">
        <v>69</v>
      </c>
      <c r="C32" s="25" t="s">
        <v>70</v>
      </c>
      <c r="D32" s="14">
        <v>5</v>
      </c>
      <c r="E32" s="14" t="s">
        <v>18</v>
      </c>
      <c r="F32" s="15">
        <v>0.6</v>
      </c>
      <c r="G32" s="14">
        <v>9911.52</v>
      </c>
      <c r="H32" s="16">
        <f t="shared" si="0"/>
        <v>5946.912</v>
      </c>
      <c r="I32" s="24"/>
    </row>
    <row r="33" ht="30" customHeight="1" spans="1:9">
      <c r="A33" s="11">
        <v>30</v>
      </c>
      <c r="B33" s="12" t="s">
        <v>71</v>
      </c>
      <c r="C33" s="25" t="s">
        <v>72</v>
      </c>
      <c r="D33" s="14">
        <v>1</v>
      </c>
      <c r="E33" s="14" t="s">
        <v>18</v>
      </c>
      <c r="F33" s="15">
        <v>0.6</v>
      </c>
      <c r="G33" s="14">
        <v>504.72</v>
      </c>
      <c r="H33" s="16">
        <f t="shared" si="0"/>
        <v>302.832</v>
      </c>
      <c r="I33" s="24"/>
    </row>
    <row r="34" ht="30" customHeight="1" spans="1:9">
      <c r="A34" s="11">
        <v>31</v>
      </c>
      <c r="B34" s="12" t="s">
        <v>73</v>
      </c>
      <c r="C34" s="25" t="s">
        <v>74</v>
      </c>
      <c r="D34" s="14">
        <v>82</v>
      </c>
      <c r="E34" s="14" t="s">
        <v>18</v>
      </c>
      <c r="F34" s="15">
        <v>0.6</v>
      </c>
      <c r="G34" s="14">
        <v>41222.88</v>
      </c>
      <c r="H34" s="16">
        <f t="shared" si="0"/>
        <v>24733.728</v>
      </c>
      <c r="I34" s="24"/>
    </row>
    <row r="35" ht="30" customHeight="1" spans="1:9">
      <c r="A35" s="11">
        <v>32</v>
      </c>
      <c r="B35" s="12" t="s">
        <v>75</v>
      </c>
      <c r="C35" s="26" t="s">
        <v>76</v>
      </c>
      <c r="D35" s="14">
        <v>235</v>
      </c>
      <c r="E35" s="14" t="s">
        <v>18</v>
      </c>
      <c r="F35" s="15">
        <v>0.6</v>
      </c>
      <c r="G35" s="14">
        <v>306084</v>
      </c>
      <c r="H35" s="16">
        <f t="shared" si="0"/>
        <v>183650.4</v>
      </c>
      <c r="I35" s="24"/>
    </row>
    <row r="36" ht="30" customHeight="1" spans="1:9">
      <c r="A36" s="11">
        <v>33</v>
      </c>
      <c r="B36" s="12" t="s">
        <v>77</v>
      </c>
      <c r="C36" s="26" t="s">
        <v>78</v>
      </c>
      <c r="D36" s="14">
        <v>77</v>
      </c>
      <c r="E36" s="14" t="s">
        <v>18</v>
      </c>
      <c r="F36" s="15">
        <v>0.6</v>
      </c>
      <c r="G36" s="14">
        <v>60269.98</v>
      </c>
      <c r="H36" s="16">
        <f t="shared" si="0"/>
        <v>36161.988</v>
      </c>
      <c r="I36" s="24"/>
    </row>
    <row r="37" ht="30" customHeight="1" spans="1:9">
      <c r="A37" s="11">
        <v>34</v>
      </c>
      <c r="B37" s="12" t="s">
        <v>79</v>
      </c>
      <c r="C37" s="26" t="s">
        <v>80</v>
      </c>
      <c r="D37" s="14">
        <v>16</v>
      </c>
      <c r="E37" s="14" t="s">
        <v>18</v>
      </c>
      <c r="F37" s="15">
        <v>0.6</v>
      </c>
      <c r="G37" s="14">
        <v>8494.38</v>
      </c>
      <c r="H37" s="16">
        <f t="shared" ref="H37:H56" si="1">G37*F37</f>
        <v>5096.628</v>
      </c>
      <c r="I37" s="24"/>
    </row>
    <row r="38" ht="30" customHeight="1" spans="1:9">
      <c r="A38" s="11">
        <v>35</v>
      </c>
      <c r="B38" s="12" t="s">
        <v>81</v>
      </c>
      <c r="C38" s="26" t="s">
        <v>82</v>
      </c>
      <c r="D38" s="14">
        <v>2</v>
      </c>
      <c r="E38" s="14" t="s">
        <v>18</v>
      </c>
      <c r="F38" s="15">
        <v>0.6</v>
      </c>
      <c r="G38" s="14">
        <v>1598.28</v>
      </c>
      <c r="H38" s="16">
        <f t="shared" si="1"/>
        <v>958.968</v>
      </c>
      <c r="I38" s="24"/>
    </row>
    <row r="39" ht="30" customHeight="1" spans="1:9">
      <c r="A39" s="11">
        <v>36</v>
      </c>
      <c r="B39" s="12" t="s">
        <v>83</v>
      </c>
      <c r="C39" s="25" t="s">
        <v>84</v>
      </c>
      <c r="D39" s="14">
        <v>140</v>
      </c>
      <c r="E39" s="14" t="s">
        <v>18</v>
      </c>
      <c r="F39" s="15">
        <v>0.6</v>
      </c>
      <c r="G39" s="14">
        <v>316742.94</v>
      </c>
      <c r="H39" s="16">
        <f t="shared" si="1"/>
        <v>190045.764</v>
      </c>
      <c r="I39" s="24"/>
    </row>
    <row r="40" ht="30" customHeight="1" spans="1:9">
      <c r="A40" s="11">
        <v>37</v>
      </c>
      <c r="B40" s="12" t="s">
        <v>85</v>
      </c>
      <c r="C40" s="25" t="s">
        <v>86</v>
      </c>
      <c r="D40" s="14">
        <v>5</v>
      </c>
      <c r="E40" s="14" t="s">
        <v>18</v>
      </c>
      <c r="F40" s="15">
        <v>0.6</v>
      </c>
      <c r="G40" s="14">
        <v>2618.88</v>
      </c>
      <c r="H40" s="16">
        <f t="shared" si="1"/>
        <v>1571.328</v>
      </c>
      <c r="I40" s="24"/>
    </row>
    <row r="41" ht="30" customHeight="1" spans="1:9">
      <c r="A41" s="11">
        <v>38</v>
      </c>
      <c r="B41" s="12" t="s">
        <v>87</v>
      </c>
      <c r="C41" s="25" t="s">
        <v>88</v>
      </c>
      <c r="D41" s="14">
        <v>4</v>
      </c>
      <c r="E41" s="14" t="s">
        <v>18</v>
      </c>
      <c r="F41" s="15">
        <v>0.6</v>
      </c>
      <c r="G41" s="14">
        <v>2018.88</v>
      </c>
      <c r="H41" s="16">
        <f t="shared" si="1"/>
        <v>1211.328</v>
      </c>
      <c r="I41" s="24"/>
    </row>
    <row r="42" ht="30" customHeight="1" spans="1:9">
      <c r="A42" s="11">
        <v>39</v>
      </c>
      <c r="B42" s="12" t="s">
        <v>89</v>
      </c>
      <c r="C42" s="25" t="s">
        <v>90</v>
      </c>
      <c r="D42" s="14">
        <v>1</v>
      </c>
      <c r="E42" s="14" t="s">
        <v>18</v>
      </c>
      <c r="F42" s="15">
        <v>0.6</v>
      </c>
      <c r="G42" s="14">
        <v>504.72</v>
      </c>
      <c r="H42" s="16">
        <f t="shared" si="1"/>
        <v>302.832</v>
      </c>
      <c r="I42" s="24"/>
    </row>
    <row r="43" ht="30" customHeight="1" spans="1:9">
      <c r="A43" s="11">
        <v>40</v>
      </c>
      <c r="B43" s="12" t="s">
        <v>91</v>
      </c>
      <c r="C43" s="25" t="s">
        <v>92</v>
      </c>
      <c r="D43" s="14">
        <v>4</v>
      </c>
      <c r="E43" s="14" t="s">
        <v>18</v>
      </c>
      <c r="F43" s="15">
        <v>0.6</v>
      </c>
      <c r="G43" s="14">
        <v>2018.88</v>
      </c>
      <c r="H43" s="16">
        <f t="shared" si="1"/>
        <v>1211.328</v>
      </c>
      <c r="I43" s="24"/>
    </row>
    <row r="44" ht="30" customHeight="1" spans="1:9">
      <c r="A44" s="11">
        <v>41</v>
      </c>
      <c r="B44" s="12" t="s">
        <v>93</v>
      </c>
      <c r="C44" s="26" t="s">
        <v>94</v>
      </c>
      <c r="D44" s="14">
        <v>9</v>
      </c>
      <c r="E44" s="14" t="s">
        <v>18</v>
      </c>
      <c r="F44" s="15">
        <v>0.6</v>
      </c>
      <c r="G44" s="14">
        <v>4709.52</v>
      </c>
      <c r="H44" s="16">
        <f t="shared" si="1"/>
        <v>2825.712</v>
      </c>
      <c r="I44" s="24"/>
    </row>
    <row r="45" ht="30" customHeight="1" spans="1:9">
      <c r="A45" s="11">
        <v>42</v>
      </c>
      <c r="B45" s="12" t="s">
        <v>95</v>
      </c>
      <c r="C45" s="25" t="s">
        <v>96</v>
      </c>
      <c r="D45" s="14">
        <v>4</v>
      </c>
      <c r="E45" s="14" t="s">
        <v>18</v>
      </c>
      <c r="F45" s="15">
        <v>0.6</v>
      </c>
      <c r="G45" s="14">
        <v>925.32</v>
      </c>
      <c r="H45" s="16">
        <f t="shared" si="1"/>
        <v>555.192</v>
      </c>
      <c r="I45" s="24"/>
    </row>
    <row r="46" ht="30" customHeight="1" spans="1:9">
      <c r="A46" s="11">
        <v>43</v>
      </c>
      <c r="B46" s="12" t="s">
        <v>97</v>
      </c>
      <c r="C46" s="25" t="s">
        <v>98</v>
      </c>
      <c r="D46" s="14">
        <v>19</v>
      </c>
      <c r="E46" s="14" t="s">
        <v>18</v>
      </c>
      <c r="F46" s="15">
        <v>0.6</v>
      </c>
      <c r="G46" s="14">
        <v>8969.94</v>
      </c>
      <c r="H46" s="16">
        <f t="shared" si="1"/>
        <v>5381.964</v>
      </c>
      <c r="I46" s="24"/>
    </row>
    <row r="47" ht="30" customHeight="1" spans="1:9">
      <c r="A47" s="11">
        <v>44</v>
      </c>
      <c r="B47" s="12" t="s">
        <v>99</v>
      </c>
      <c r="C47" s="25" t="s">
        <v>100</v>
      </c>
      <c r="D47" s="14">
        <v>10</v>
      </c>
      <c r="E47" s="14" t="s">
        <v>18</v>
      </c>
      <c r="F47" s="15">
        <v>0.6</v>
      </c>
      <c r="G47" s="14">
        <v>4963.08</v>
      </c>
      <c r="H47" s="16">
        <f t="shared" si="1"/>
        <v>2977.848</v>
      </c>
      <c r="I47" s="24"/>
    </row>
    <row r="48" ht="30" customHeight="1" spans="1:9">
      <c r="A48" s="11">
        <v>45</v>
      </c>
      <c r="B48" s="12" t="s">
        <v>101</v>
      </c>
      <c r="C48" s="25" t="s">
        <v>102</v>
      </c>
      <c r="D48" s="14">
        <v>13</v>
      </c>
      <c r="E48" s="14" t="s">
        <v>18</v>
      </c>
      <c r="F48" s="15">
        <v>0.6</v>
      </c>
      <c r="G48" s="14">
        <v>6939.9</v>
      </c>
      <c r="H48" s="16">
        <f t="shared" si="1"/>
        <v>4163.94</v>
      </c>
      <c r="I48" s="24"/>
    </row>
    <row r="49" ht="30" customHeight="1" spans="1:9">
      <c r="A49" s="11">
        <v>46</v>
      </c>
      <c r="B49" s="12" t="s">
        <v>103</v>
      </c>
      <c r="C49" s="25" t="s">
        <v>104</v>
      </c>
      <c r="D49" s="14">
        <v>5</v>
      </c>
      <c r="E49" s="14" t="s">
        <v>18</v>
      </c>
      <c r="F49" s="15">
        <v>0.6</v>
      </c>
      <c r="G49" s="14">
        <v>3070.38</v>
      </c>
      <c r="H49" s="16">
        <f t="shared" si="1"/>
        <v>1842.228</v>
      </c>
      <c r="I49" s="24"/>
    </row>
    <row r="50" ht="30" customHeight="1" spans="1:9">
      <c r="A50" s="11">
        <v>47</v>
      </c>
      <c r="B50" s="12" t="s">
        <v>105</v>
      </c>
      <c r="C50" s="25" t="s">
        <v>106</v>
      </c>
      <c r="D50" s="14">
        <v>1</v>
      </c>
      <c r="E50" s="14" t="s">
        <v>18</v>
      </c>
      <c r="F50" s="15">
        <v>0.6</v>
      </c>
      <c r="G50" s="14">
        <v>516</v>
      </c>
      <c r="H50" s="16">
        <f t="shared" si="1"/>
        <v>309.6</v>
      </c>
      <c r="I50" s="24"/>
    </row>
    <row r="51" ht="30" customHeight="1" spans="1:9">
      <c r="A51" s="11">
        <v>48</v>
      </c>
      <c r="B51" s="12" t="s">
        <v>107</v>
      </c>
      <c r="C51" s="25" t="s">
        <v>108</v>
      </c>
      <c r="D51" s="14">
        <v>4</v>
      </c>
      <c r="E51" s="14" t="s">
        <v>18</v>
      </c>
      <c r="F51" s="15">
        <v>0.6</v>
      </c>
      <c r="G51" s="14">
        <v>1598.28</v>
      </c>
      <c r="H51" s="16">
        <f t="shared" si="1"/>
        <v>958.968</v>
      </c>
      <c r="I51" s="24"/>
    </row>
    <row r="52" ht="30" customHeight="1" spans="1:8">
      <c r="A52" s="11">
        <v>49</v>
      </c>
      <c r="B52" s="12" t="s">
        <v>109</v>
      </c>
      <c r="C52" s="26" t="s">
        <v>110</v>
      </c>
      <c r="D52" s="14">
        <v>2</v>
      </c>
      <c r="E52" s="14" t="s">
        <v>18</v>
      </c>
      <c r="F52" s="15">
        <v>0.6</v>
      </c>
      <c r="G52" s="14">
        <v>1303.86</v>
      </c>
      <c r="H52" s="16">
        <f t="shared" si="1"/>
        <v>782.316</v>
      </c>
    </row>
    <row r="53" ht="30" customHeight="1" spans="1:8">
      <c r="A53" s="11">
        <v>50</v>
      </c>
      <c r="B53" s="12" t="s">
        <v>111</v>
      </c>
      <c r="C53" s="26" t="s">
        <v>112</v>
      </c>
      <c r="D53" s="14">
        <v>2</v>
      </c>
      <c r="E53" s="14" t="s">
        <v>18</v>
      </c>
      <c r="F53" s="15">
        <v>0.6</v>
      </c>
      <c r="G53" s="14">
        <v>1850.64</v>
      </c>
      <c r="H53" s="16">
        <f t="shared" si="1"/>
        <v>1110.384</v>
      </c>
    </row>
    <row r="54" ht="30" customHeight="1" spans="1:8">
      <c r="A54" s="11">
        <v>51</v>
      </c>
      <c r="B54" s="12" t="s">
        <v>113</v>
      </c>
      <c r="C54" s="25" t="s">
        <v>114</v>
      </c>
      <c r="D54" s="14">
        <v>3</v>
      </c>
      <c r="E54" s="14" t="s">
        <v>18</v>
      </c>
      <c r="F54" s="15">
        <v>0.6</v>
      </c>
      <c r="G54" s="14">
        <v>1514.16</v>
      </c>
      <c r="H54" s="16">
        <f t="shared" si="1"/>
        <v>908.496</v>
      </c>
    </row>
    <row r="55" ht="30" customHeight="1" spans="1:8">
      <c r="A55" s="11">
        <v>52</v>
      </c>
      <c r="B55" s="18" t="s">
        <v>115</v>
      </c>
      <c r="C55" s="26" t="s">
        <v>116</v>
      </c>
      <c r="D55" s="19">
        <v>1</v>
      </c>
      <c r="E55" s="14" t="s">
        <v>18</v>
      </c>
      <c r="F55" s="15">
        <v>0.6</v>
      </c>
      <c r="G55" s="19">
        <v>2023.98</v>
      </c>
      <c r="H55" s="16">
        <f t="shared" si="1"/>
        <v>1214.388</v>
      </c>
    </row>
    <row r="56" ht="30" customHeight="1" spans="1:8">
      <c r="A56" s="11">
        <v>53</v>
      </c>
      <c r="B56" s="12" t="s">
        <v>117</v>
      </c>
      <c r="C56" s="26" t="s">
        <v>118</v>
      </c>
      <c r="D56" s="14">
        <v>125</v>
      </c>
      <c r="E56" s="14" t="s">
        <v>18</v>
      </c>
      <c r="F56" s="15">
        <v>0.6</v>
      </c>
      <c r="G56" s="19">
        <v>37097.92</v>
      </c>
      <c r="H56" s="16">
        <f t="shared" si="1"/>
        <v>22258.752</v>
      </c>
    </row>
    <row r="57" ht="48" customHeight="1" spans="1:8">
      <c r="A57" s="20" t="s">
        <v>119</v>
      </c>
      <c r="B57" s="14"/>
      <c r="C57" s="14"/>
      <c r="D57" s="14">
        <f>SUM(D4:D56)</f>
        <v>1732</v>
      </c>
      <c r="E57" s="20"/>
      <c r="F57" s="20"/>
      <c r="G57" s="14">
        <f>SUM(G4:G56)</f>
        <v>1575890.18</v>
      </c>
      <c r="H57" s="21">
        <v>890559.12</v>
      </c>
    </row>
    <row r="58" ht="20" customHeight="1" spans="1:3">
      <c r="A58" s="22"/>
      <c r="B58" s="23"/>
      <c r="C58" s="23"/>
    </row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">
    <mergeCell ref="A1:H1"/>
  </mergeCells>
  <pageMargins left="0.251388888888889" right="0.251388888888889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53家企业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2021-11-10T02:58:00Z</dcterms:created>
  <dcterms:modified xsi:type="dcterms:W3CDTF">2025-08-04T07:40:44Z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57496EF06A39430CA17CE9444666BE04_13</vt:lpwstr>
  </property>
</Properties>
</file>