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211【重大 - 就业创业】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J26" i="1" l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27" i="1" l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<sst xmlns="http://schemas.openxmlformats.org/spreadsheetml/2006/main" count="55" uniqueCount="33">
  <si>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</si>
  <si>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2月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</si>
  <si>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</si>
  <si>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</si>
  <si>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</si>
  <si>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</si>
  <si>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</si>
  <si>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</si>
  <si>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</si>
  <si>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</si>
  <si>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</si>
  <si>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2月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</si>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</sst>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5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7" sqref="G27"/>
    </sheetView>
  </sheetViews>
  <sheetFormatPr defaultColWidth="9" defaultRowHeight="13.5"/>
  <cols>
    <col min="1" max="1" width="5" style="1" customWidth="1"/>
    <col min="2" max="2" width="28.125" style="1" customWidth="1"/>
    <col min="3" max="3" width="7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9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8" customHeight="1">
      <c r="A3" s="21" t="s">
        <v>2</v>
      </c>
      <c r="B3" s="22" t="s">
        <v>3</v>
      </c>
      <c r="C3" s="20" t="s">
        <v>4</v>
      </c>
      <c r="D3" s="20"/>
      <c r="E3" s="20"/>
      <c r="F3" s="20"/>
      <c r="G3" s="20"/>
      <c r="H3" s="20"/>
      <c r="I3" s="20"/>
      <c r="J3" s="20" t="s">
        <v>5</v>
      </c>
    </row>
    <row r="4" spans="1:11" ht="15.95" customHeight="1">
      <c r="A4" s="21"/>
      <c r="B4" s="22"/>
      <c r="C4" s="20"/>
      <c r="D4" s="20"/>
      <c r="E4" s="20"/>
      <c r="F4" s="20"/>
      <c r="G4" s="20"/>
      <c r="H4" s="20"/>
      <c r="I4" s="20"/>
      <c r="J4" s="20"/>
    </row>
    <row r="5" spans="1:11" ht="29.1" customHeight="1">
      <c r="A5" s="21"/>
      <c r="B5" s="22"/>
      <c r="C5" s="20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20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7">
        <v>726.72</v>
      </c>
      <c r="F6" s="6">
        <v>1</v>
      </c>
      <c r="G6" s="7">
        <v>22.71</v>
      </c>
      <c r="H6" s="6">
        <v>1</v>
      </c>
      <c r="I6" s="7">
        <v>408.78</v>
      </c>
      <c r="J6" s="7">
        <f>E6+G6+I6</f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7">
        <v>726.72</v>
      </c>
      <c r="F7" s="6">
        <v>1</v>
      </c>
      <c r="G7" s="7">
        <v>22.71</v>
      </c>
      <c r="H7" s="6">
        <v>1</v>
      </c>
      <c r="I7" s="7">
        <v>408.78</v>
      </c>
      <c r="J7" s="7">
        <f>E7+G7+I7</f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7">
        <v>726.72</v>
      </c>
      <c r="F8" s="6">
        <v>1</v>
      </c>
      <c r="G8" s="7">
        <v>22.71</v>
      </c>
      <c r="H8" s="6">
        <v>1</v>
      </c>
      <c r="I8" s="7">
        <v>408.78</v>
      </c>
      <c r="J8" s="7">
        <f>E8+G8+I8</f>
        <v>1158.21</v>
      </c>
    </row>
    <row r="9" spans="1:11" ht="15.95" customHeight="1">
      <c r="A9" s="3">
        <f t="shared" si="0"/>
        <v>4</v>
      </c>
      <c r="B9" s="8" t="s">
        <v>14</v>
      </c>
      <c r="C9" s="5" t="s">
        <v>11</v>
      </c>
      <c r="D9" s="6">
        <v>14</v>
      </c>
      <c r="E9" s="7">
        <v>10174.08</v>
      </c>
      <c r="F9" s="6">
        <v>14</v>
      </c>
      <c r="G9" s="7">
        <v>317.94</v>
      </c>
      <c r="H9" s="6">
        <v>14</v>
      </c>
      <c r="I9" s="7">
        <v>5722.92</v>
      </c>
      <c r="J9" s="7">
        <f>E9+G9+I9</f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7">
        <v>726.72</v>
      </c>
      <c r="F10" s="6">
        <v>1</v>
      </c>
      <c r="G10" s="7">
        <v>22.71</v>
      </c>
      <c r="H10" s="6">
        <v>1</v>
      </c>
      <c r="I10" s="7">
        <v>408.78</v>
      </c>
      <c r="J10" s="7">
        <f>E10+G10+I10</f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7">
        <v>726.72</v>
      </c>
      <c r="F11" s="6">
        <v>1</v>
      </c>
      <c r="G11" s="7">
        <v>22.71</v>
      </c>
      <c r="H11" s="6">
        <v>1</v>
      </c>
      <c r="I11" s="7">
        <v>408.78</v>
      </c>
      <c r="J11" s="7">
        <f>E11+G11+I11</f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2</v>
      </c>
      <c r="E12" s="7">
        <v>1453.44</v>
      </c>
      <c r="F12" s="6">
        <v>2</v>
      </c>
      <c r="G12" s="7">
        <v>45.42</v>
      </c>
      <c r="H12" s="6">
        <v>2</v>
      </c>
      <c r="I12" s="7">
        <v>817.56</v>
      </c>
      <c r="J12" s="7">
        <f>E12+G12+I12</f>
        <v>2316.42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7">
        <v>726.72</v>
      </c>
      <c r="F13" s="6">
        <v>1</v>
      </c>
      <c r="G13" s="7">
        <v>22.71</v>
      </c>
      <c r="H13" s="6">
        <v>1</v>
      </c>
      <c r="I13" s="7">
        <v>408.78</v>
      </c>
      <c r="J13" s="7">
        <f>E13+G13+I13</f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7">
        <v>1453.44</v>
      </c>
      <c r="F14" s="9">
        <v>2</v>
      </c>
      <c r="G14" s="7">
        <v>45.42</v>
      </c>
      <c r="H14" s="9">
        <v>2</v>
      </c>
      <c r="I14" s="7">
        <v>817.56</v>
      </c>
      <c r="J14" s="7">
        <f>E14+G14+I14</f>
        <v>2316.42</v>
      </c>
      <c r="K14" s="17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7">
        <v>726.72</v>
      </c>
      <c r="F15" s="6">
        <v>1</v>
      </c>
      <c r="G15" s="7">
        <v>22.71</v>
      </c>
      <c r="H15" s="6">
        <v>1</v>
      </c>
      <c r="I15" s="7">
        <v>408.78</v>
      </c>
      <c r="J15" s="7">
        <f>E15+G15+I15</f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15</v>
      </c>
      <c r="E16" s="7">
        <v>10900.8</v>
      </c>
      <c r="F16" s="6">
        <v>15</v>
      </c>
      <c r="G16" s="7">
        <v>340.65</v>
      </c>
      <c r="H16" s="6">
        <v>15</v>
      </c>
      <c r="I16" s="7">
        <v>6131.7</v>
      </c>
      <c r="J16" s="7">
        <f>E16+G16+I16</f>
        <v>17373.149999999998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7">
        <v>2180.16</v>
      </c>
      <c r="F17" s="6">
        <v>3</v>
      </c>
      <c r="G17" s="7">
        <v>68.13</v>
      </c>
      <c r="H17" s="6">
        <v>3</v>
      </c>
      <c r="I17" s="7">
        <v>1226.3399999999999</v>
      </c>
      <c r="J17" s="7">
        <f>E17+G17+I17</f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7">
        <v>726.72</v>
      </c>
      <c r="F18" s="6">
        <v>1</v>
      </c>
      <c r="G18" s="7">
        <v>22.71</v>
      </c>
      <c r="H18" s="6">
        <v>1</v>
      </c>
      <c r="I18" s="7">
        <v>408.78</v>
      </c>
      <c r="J18" s="7">
        <f>E18+G18+I18</f>
        <v>1158.21</v>
      </c>
    </row>
    <row r="19" spans="1:11" ht="15.95" customHeight="1">
      <c r="A19" s="3">
        <f t="shared" si="1"/>
        <v>14</v>
      </c>
      <c r="B19" s="10" t="s">
        <v>24</v>
      </c>
      <c r="C19" s="5" t="s">
        <v>11</v>
      </c>
      <c r="D19" s="9">
        <v>25</v>
      </c>
      <c r="E19" s="7">
        <v>18168</v>
      </c>
      <c r="F19" s="9">
        <v>25</v>
      </c>
      <c r="G19" s="7">
        <v>567.75</v>
      </c>
      <c r="H19" s="9">
        <v>25</v>
      </c>
      <c r="I19" s="7">
        <v>10219.5</v>
      </c>
      <c r="J19" s="7">
        <f>E19+G19+I19</f>
        <v>28955.25</v>
      </c>
      <c r="K19" s="17"/>
    </row>
    <row r="20" spans="1:11" ht="15.95" customHeight="1">
      <c r="A20" s="3">
        <f t="shared" si="1"/>
        <v>15</v>
      </c>
      <c r="B20" s="11" t="s">
        <v>25</v>
      </c>
      <c r="C20" s="5" t="s">
        <v>11</v>
      </c>
      <c r="D20" s="6">
        <v>42</v>
      </c>
      <c r="E20" s="7">
        <v>30522.240000000002</v>
      </c>
      <c r="F20" s="6">
        <v>42</v>
      </c>
      <c r="G20" s="7">
        <v>953.82</v>
      </c>
      <c r="H20" s="6">
        <v>42</v>
      </c>
      <c r="I20" s="7">
        <v>17168.759999999998</v>
      </c>
      <c r="J20" s="7">
        <f>E20+G20+I20</f>
        <v>48644.82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6</v>
      </c>
      <c r="E21" s="7">
        <v>4360.32</v>
      </c>
      <c r="F21" s="6">
        <v>6</v>
      </c>
      <c r="G21" s="7">
        <v>136.26</v>
      </c>
      <c r="H21" s="6">
        <v>6</v>
      </c>
      <c r="I21" s="7">
        <v>2452.6799999999998</v>
      </c>
      <c r="J21" s="7">
        <f>E21+G21+I21</f>
        <v>6949.26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18</v>
      </c>
      <c r="E22" s="7">
        <v>13080.96</v>
      </c>
      <c r="F22" s="6">
        <v>18</v>
      </c>
      <c r="G22" s="7">
        <v>408.78</v>
      </c>
      <c r="H22" s="6">
        <v>18</v>
      </c>
      <c r="I22" s="7">
        <v>7358.04</v>
      </c>
      <c r="J22" s="7">
        <f>E22+G22+I22</f>
        <v>20847.78</v>
      </c>
    </row>
    <row r="23" spans="1:11" ht="15.95" customHeight="1">
      <c r="A23" s="3">
        <f t="shared" si="1"/>
        <v>18</v>
      </c>
      <c r="B23" s="11" t="s">
        <v>28</v>
      </c>
      <c r="C23" s="5" t="s">
        <v>11</v>
      </c>
      <c r="D23" s="6">
        <v>1</v>
      </c>
      <c r="E23" s="7">
        <v>726.72</v>
      </c>
      <c r="F23" s="6">
        <v>1</v>
      </c>
      <c r="G23" s="7">
        <v>22.71</v>
      </c>
      <c r="H23" s="6">
        <v>1</v>
      </c>
      <c r="I23" s="7">
        <v>408.78</v>
      </c>
      <c r="J23" s="7">
        <f>E23+G23+I23</f>
        <v>1158.21</v>
      </c>
    </row>
    <row r="24" spans="1:11" ht="15.95" customHeight="1">
      <c r="A24" s="3">
        <f t="shared" si="1"/>
        <v>19</v>
      </c>
      <c r="B24" s="11" t="s">
        <v>29</v>
      </c>
      <c r="C24" s="5" t="s">
        <v>11</v>
      </c>
      <c r="D24" s="6">
        <v>1</v>
      </c>
      <c r="E24" s="7">
        <v>726.72</v>
      </c>
      <c r="F24" s="6">
        <v>1</v>
      </c>
      <c r="G24" s="7">
        <v>22.71</v>
      </c>
      <c r="H24" s="6">
        <v>1</v>
      </c>
      <c r="I24" s="7">
        <v>408.78</v>
      </c>
      <c r="J24" s="7">
        <f>E24+G24+I24</f>
        <v>1158.21</v>
      </c>
    </row>
    <row r="25" spans="1:11" ht="15.95" customHeight="1">
      <c r="A25" s="3">
        <f t="shared" si="1"/>
        <v>20</v>
      </c>
      <c r="B25" s="11" t="s">
        <v>30</v>
      </c>
      <c r="C25" s="5" t="s">
        <v>11</v>
      </c>
      <c r="D25" s="6">
        <v>1</v>
      </c>
      <c r="E25" s="7">
        <v>726.72</v>
      </c>
      <c r="F25" s="6">
        <v>1</v>
      </c>
      <c r="G25" s="7">
        <v>22.71</v>
      </c>
      <c r="H25" s="6">
        <v>1</v>
      </c>
      <c r="I25" s="7">
        <v>408.78</v>
      </c>
      <c r="J25" s="7">
        <f>E25+G25+I25</f>
        <v>1158.21</v>
      </c>
    </row>
    <row r="26" spans="1:11" ht="15.95" customHeight="1">
      <c r="A26" s="3">
        <f t="shared" si="1"/>
        <v>21</v>
      </c>
      <c r="B26" s="11" t="s">
        <v>31</v>
      </c>
      <c r="C26" s="5" t="s">
        <v>11</v>
      </c>
      <c r="D26" s="6">
        <v>1</v>
      </c>
      <c r="E26" s="7">
        <v>726.72</v>
      </c>
      <c r="F26" s="6">
        <v>1</v>
      </c>
      <c r="G26" s="7">
        <v>22.71</v>
      </c>
      <c r="H26" s="6">
        <v>1</v>
      </c>
      <c r="I26" s="7">
        <v>408.78</v>
      </c>
      <c r="J26" s="7">
        <f>E26+G26+I26</f>
        <v>1158.21</v>
      </c>
    </row>
    <row r="27" spans="1:11" ht="15.95" customHeight="1">
      <c r="A27" s="12"/>
      <c r="B27" s="13" t="s">
        <v>32</v>
      </c>
      <c r="C27" s="14"/>
      <c r="D27" s="15"/>
      <c r="E27" s="16">
        <v>101014.08</v>
      </c>
      <c r="F27" s="15"/>
      <c r="G27" s="16">
        <v>3156.69</v>
      </c>
      <c r="H27" s="15"/>
      <c r="I27" s="16">
        <v>56820.42</v>
      </c>
      <c r="J27" s="15">
        <f>SUM(J6:J26)</f>
        <v>160991.18999999997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4" type="noConversion"/>
  <printOptions horizontalCentered="1"/>
  <pageMargins left="0.25" right="0.25" top="0.47222222222222199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2025-02-11T07:07:56Z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